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<sst xmlns="http://schemas.openxmlformats.org/spreadsheetml/2006/main" count="109" uniqueCount="69">
  <si>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</si>
  <si>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</si>
  <si>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</si>
  <si>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</si>
  <si>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</si>
  <si>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</si>
  <si>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</si>
  <si>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</si>
  <si>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</si>
  <si>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</si>
  <si>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</si>
  <si>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</si>
  <si>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</si>
  <si>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</si>
  <si>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</si>
  <si>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</si>
  <si>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</si>
  <si>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</si>
  <si>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</si>
  <si>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</si>
  <si>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</si>
  <si>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</si>
  <si>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</si>
  <si>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</si>
  <si>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</si>
  <si>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</si>
  <si>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</si>
  <si>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</si>
  <si>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</si>
  <si>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</si>
  <si>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</si>
  <si>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</si>
  <si>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</si>
  <si>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</si>
  <si>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</si>
  <si>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</si>
  <si>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</si>
  <si>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</si>
  <si>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</si>
  <si>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</si>
  <si>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</si>
  <si>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</si>
  <si>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</si>
  <si>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</si>
  <si>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</si>
  <si>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</si>
  <si>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</si>
  <si>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</si>
  <si>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</si>
  <si>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</si>
  <si>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</si>
  <si>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</si>
  <si>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</si>
  <si>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</si>
  <si>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</si>
  <si>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</si>
  <si>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</si>
  <si>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</si>
  <si>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2019.g. *</t>
  </si>
  <si>
    <t>* Iedzīvotāju skaits gada sākumā.</t>
  </si>
  <si>
    <t>2020.g. *</t>
  </si>
  <si>
    <t xml:space="preserve"> 2019g. </t>
  </si>
  <si>
    <t xml:space="preserve">2020.g. </t>
  </si>
  <si>
    <t>vidēji   2015. -2019.g.</t>
  </si>
  <si>
    <t>Infekcijas slimības Latvijā 2020.gada</t>
  </si>
  <si>
    <t>Cilvēka imūndeficīta vīrusa (HIV) infekcija</t>
  </si>
  <si>
    <t>2020. gada 17.septembrī</t>
  </si>
  <si>
    <t xml:space="preserve">           janvārī - augustā</t>
  </si>
  <si>
    <t xml:space="preserve">                  Nr.37(1696)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</si>
</sst>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Arial Narrow"/>
      <family val="2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79" fontId="4" fillId="33" borderId="16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2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179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9" fontId="3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16">
      <selection activeCell="A8" sqref="A8:F8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5"/>
    </row>
    <row r="2" spans="1:6" ht="16.5" customHeight="1">
      <c r="A2" s="46"/>
      <c r="B2" s="46"/>
      <c r="C2" s="46"/>
      <c r="D2" s="46"/>
      <c r="E2" s="46"/>
      <c r="F2" s="46"/>
    </row>
    <row r="3" spans="1:6" ht="18.75" customHeight="1">
      <c r="A3" s="47"/>
      <c r="B3" s="47"/>
      <c r="C3" s="47"/>
      <c r="D3" s="47"/>
      <c r="E3" s="47"/>
      <c r="F3" s="47"/>
    </row>
    <row r="4" spans="1:6" ht="12.75">
      <c r="A4" s="48"/>
      <c r="B4" s="48"/>
      <c r="C4" s="48"/>
      <c r="D4" s="48"/>
      <c r="E4" s="48"/>
      <c r="F4" s="48"/>
    </row>
    <row r="5" spans="1:6" ht="7.5" customHeight="1">
      <c r="A5" s="6"/>
      <c r="B5" s="49"/>
      <c r="C5" s="49"/>
      <c r="D5" s="49"/>
      <c r="E5" s="6"/>
      <c r="F5" s="6"/>
    </row>
    <row r="6" spans="1:6" ht="15.75" customHeight="1">
      <c r="A6" s="50"/>
      <c r="B6" s="50"/>
      <c r="C6" s="50"/>
      <c r="D6" s="50"/>
      <c r="E6" s="50"/>
      <c r="F6" s="50"/>
    </row>
    <row r="7" spans="1:6" ht="23.25" customHeight="1">
      <c r="A7" s="51" t="s">
        <v>56</v>
      </c>
      <c r="B7" s="51"/>
      <c r="C7" s="51"/>
      <c r="D7" s="51"/>
      <c r="E7" s="51"/>
      <c r="F7" s="51"/>
    </row>
    <row r="8" spans="1:6" ht="15.75" customHeight="1">
      <c r="A8" s="1" t="s">
        <v>68</v>
      </c>
      <c r="E8" s="52" t="s">
        <v>66</v>
      </c>
      <c r="F8" s="52"/>
    </row>
    <row r="9" spans="1:6" ht="7.5" customHeight="1" thickBot="1">
      <c r="A9" s="22"/>
      <c r="B9" s="22"/>
      <c r="C9" s="22"/>
      <c r="D9" s="22"/>
      <c r="E9" s="22"/>
      <c r="F9" s="22"/>
    </row>
    <row r="10" ht="12.75">
      <c r="F10" s="7"/>
    </row>
    <row r="11" spans="1:6" ht="15.75" customHeight="1">
      <c r="A11" s="39" t="s">
        <v>64</v>
      </c>
      <c r="B11" s="39"/>
      <c r="C11" s="39"/>
      <c r="D11" s="39"/>
      <c r="E11" s="39"/>
      <c r="F11" s="39"/>
    </row>
    <row r="12" spans="1:6" ht="24" customHeight="1">
      <c r="A12" s="40" t="s">
        <v>67</v>
      </c>
      <c r="B12" s="40"/>
      <c r="C12" s="40"/>
      <c r="D12" s="40"/>
      <c r="E12" s="40"/>
      <c r="F12" s="8" t="s">
        <v>0</v>
      </c>
    </row>
    <row r="13" spans="1:6" ht="33" customHeight="1">
      <c r="A13" s="9"/>
      <c r="B13" s="41" t="s">
        <v>6</v>
      </c>
      <c r="C13" s="42"/>
      <c r="D13" s="43"/>
      <c r="E13" s="44" t="s">
        <v>7</v>
      </c>
      <c r="F13" s="45"/>
    </row>
    <row r="14" spans="1:6" ht="46.5" customHeight="1">
      <c r="A14" s="10"/>
      <c r="B14" s="11" t="s">
        <v>62</v>
      </c>
      <c r="C14" s="12" t="s">
        <v>61</v>
      </c>
      <c r="D14" s="4" t="s">
        <v>63</v>
      </c>
      <c r="E14" s="11" t="s">
        <v>60</v>
      </c>
      <c r="F14" s="12" t="s">
        <v>58</v>
      </c>
    </row>
    <row r="15" spans="1:9" ht="15">
      <c r="A15" s="17" t="s">
        <v>9</v>
      </c>
      <c r="B15" s="20">
        <v>0</v>
      </c>
      <c r="C15" s="20">
        <v>0</v>
      </c>
      <c r="D15" s="20">
        <v>0</v>
      </c>
      <c r="E15" s="19">
        <f>B15/1907675*100000</f>
        <v>0</v>
      </c>
      <c r="F15" s="19">
        <f>C15/1919968*100000</f>
        <v>0</v>
      </c>
      <c r="G15" s="1" t="s">
        <v>1</v>
      </c>
      <c r="H15" s="2"/>
      <c r="I15" s="3"/>
    </row>
    <row r="16" spans="1:9" ht="15">
      <c r="A16" s="18" t="s">
        <v>10</v>
      </c>
      <c r="B16" s="20">
        <v>1</v>
      </c>
      <c r="C16" s="20">
        <v>0</v>
      </c>
      <c r="D16" s="20">
        <v>0</v>
      </c>
      <c r="E16" s="19">
        <f aca="true" t="shared" si="0" ref="E16:E65">B16/1907675*100000</f>
        <v>0.05241983042184859</v>
      </c>
      <c r="F16" s="19">
        <f aca="true" t="shared" si="1" ref="F16:F64">C16/1919968*100000</f>
        <v>0</v>
      </c>
      <c r="G16" s="13" t="s">
        <v>1</v>
      </c>
      <c r="H16" s="2"/>
      <c r="I16" s="3"/>
    </row>
    <row r="17" spans="1:9" s="25" customFormat="1" ht="15" customHeight="1">
      <c r="A17" s="35" t="s">
        <v>65</v>
      </c>
      <c r="B17" s="36">
        <v>168</v>
      </c>
      <c r="C17" s="36">
        <v>225</v>
      </c>
      <c r="D17" s="20">
        <v>235.8</v>
      </c>
      <c r="E17" s="24">
        <f t="shared" si="0"/>
        <v>8.806531510870563</v>
      </c>
      <c r="F17" s="24">
        <f t="shared" si="1"/>
        <v>11.718945315755263</v>
      </c>
      <c r="G17" s="37"/>
      <c r="H17" s="26"/>
      <c r="I17" s="27"/>
    </row>
    <row r="18" spans="1:9" s="25" customFormat="1" ht="15" customHeight="1">
      <c r="A18" s="23" t="s">
        <v>11</v>
      </c>
      <c r="B18" s="20">
        <v>5</v>
      </c>
      <c r="C18" s="36">
        <v>8</v>
      </c>
      <c r="D18" s="20">
        <v>6.4</v>
      </c>
      <c r="E18" s="24">
        <f t="shared" si="0"/>
        <v>0.2620991521092429</v>
      </c>
      <c r="F18" s="24">
        <f t="shared" si="1"/>
        <v>0.4166736112268538</v>
      </c>
      <c r="G18" s="25" t="s">
        <v>1</v>
      </c>
      <c r="H18" s="26"/>
      <c r="I18" s="27"/>
    </row>
    <row r="19" spans="1:9" s="25" customFormat="1" ht="15">
      <c r="A19" s="23" t="s">
        <v>12</v>
      </c>
      <c r="B19" s="20">
        <v>0</v>
      </c>
      <c r="C19" s="36">
        <v>2</v>
      </c>
      <c r="D19" s="20">
        <v>3.6</v>
      </c>
      <c r="E19" s="24">
        <f t="shared" si="0"/>
        <v>0</v>
      </c>
      <c r="F19" s="24">
        <f t="shared" si="1"/>
        <v>0.10416840280671345</v>
      </c>
      <c r="G19" s="32" t="s">
        <v>1</v>
      </c>
      <c r="H19" s="26"/>
      <c r="I19" s="27"/>
    </row>
    <row r="20" spans="1:9" s="25" customFormat="1" ht="15">
      <c r="A20" s="23" t="s">
        <v>13</v>
      </c>
      <c r="B20" s="20">
        <v>0</v>
      </c>
      <c r="C20" s="36">
        <v>1</v>
      </c>
      <c r="D20" s="20">
        <v>1</v>
      </c>
      <c r="E20" s="24">
        <f t="shared" si="0"/>
        <v>0</v>
      </c>
      <c r="F20" s="24">
        <f t="shared" si="1"/>
        <v>0.05208420140335673</v>
      </c>
      <c r="G20" s="32" t="s">
        <v>1</v>
      </c>
      <c r="H20" s="26"/>
      <c r="I20" s="27"/>
    </row>
    <row r="21" spans="1:9" s="25" customFormat="1" ht="15">
      <c r="A21" s="23" t="s">
        <v>8</v>
      </c>
      <c r="B21" s="20">
        <v>4</v>
      </c>
      <c r="C21" s="36">
        <v>4</v>
      </c>
      <c r="D21" s="20">
        <v>5.4</v>
      </c>
      <c r="E21" s="24">
        <f t="shared" si="0"/>
        <v>0.20967932168739437</v>
      </c>
      <c r="F21" s="24">
        <f t="shared" si="1"/>
        <v>0.2083368056134269</v>
      </c>
      <c r="G21" s="32" t="s">
        <v>1</v>
      </c>
      <c r="H21" s="26"/>
      <c r="I21" s="27"/>
    </row>
    <row r="22" spans="1:9" s="25" customFormat="1" ht="15">
      <c r="A22" s="23" t="s">
        <v>14</v>
      </c>
      <c r="B22" s="20">
        <v>5</v>
      </c>
      <c r="C22" s="36">
        <v>4</v>
      </c>
      <c r="D22" s="20">
        <v>5.6000000000000005</v>
      </c>
      <c r="E22" s="24">
        <f t="shared" si="0"/>
        <v>0.2620991521092429</v>
      </c>
      <c r="F22" s="24">
        <f t="shared" si="1"/>
        <v>0.2083368056134269</v>
      </c>
      <c r="G22" s="32" t="s">
        <v>1</v>
      </c>
      <c r="H22" s="26"/>
      <c r="I22" s="27"/>
    </row>
    <row r="23" spans="1:9" s="25" customFormat="1" ht="15" customHeight="1">
      <c r="A23" s="23" t="s">
        <v>15</v>
      </c>
      <c r="B23" s="20">
        <v>134</v>
      </c>
      <c r="C23" s="36">
        <v>128</v>
      </c>
      <c r="D23" s="20">
        <v>103.4</v>
      </c>
      <c r="E23" s="24">
        <f t="shared" si="0"/>
        <v>7.024257276527711</v>
      </c>
      <c r="F23" s="24">
        <f t="shared" si="1"/>
        <v>6.666777779629661</v>
      </c>
      <c r="G23" s="25" t="s">
        <v>1</v>
      </c>
      <c r="H23" s="26"/>
      <c r="I23" s="27"/>
    </row>
    <row r="24" spans="1:9" s="25" customFormat="1" ht="15">
      <c r="A24" s="23" t="s">
        <v>16</v>
      </c>
      <c r="B24" s="20">
        <v>6</v>
      </c>
      <c r="C24" s="36">
        <v>5</v>
      </c>
      <c r="D24" s="20">
        <v>13</v>
      </c>
      <c r="E24" s="24">
        <f t="shared" si="0"/>
        <v>0.3145189825310915</v>
      </c>
      <c r="F24" s="24">
        <f t="shared" si="1"/>
        <v>0.2604210070167836</v>
      </c>
      <c r="G24" s="25" t="s">
        <v>1</v>
      </c>
      <c r="H24" s="26"/>
      <c r="I24" s="27"/>
    </row>
    <row r="25" spans="1:9" s="25" customFormat="1" ht="15">
      <c r="A25" s="23" t="s">
        <v>17</v>
      </c>
      <c r="B25" s="20">
        <v>321</v>
      </c>
      <c r="C25" s="36">
        <v>415</v>
      </c>
      <c r="D25" s="20">
        <v>177.20000000000002</v>
      </c>
      <c r="E25" s="24">
        <f t="shared" si="0"/>
        <v>16.826765565413396</v>
      </c>
      <c r="F25" s="24">
        <f t="shared" si="1"/>
        <v>21.61494358239304</v>
      </c>
      <c r="G25" s="33" t="s">
        <v>1</v>
      </c>
      <c r="H25" s="26"/>
      <c r="I25" s="27"/>
    </row>
    <row r="26" spans="1:9" s="25" customFormat="1" ht="15">
      <c r="A26" s="23" t="s">
        <v>18</v>
      </c>
      <c r="B26" s="20">
        <v>58</v>
      </c>
      <c r="C26" s="36">
        <v>84</v>
      </c>
      <c r="D26" s="20">
        <v>121.2</v>
      </c>
      <c r="E26" s="24">
        <f t="shared" si="0"/>
        <v>3.0403501644672177</v>
      </c>
      <c r="F26" s="24">
        <f t="shared" si="1"/>
        <v>4.3750729178819645</v>
      </c>
      <c r="G26" s="25" t="s">
        <v>1</v>
      </c>
      <c r="H26" s="26"/>
      <c r="I26" s="27"/>
    </row>
    <row r="27" spans="1:9" s="25" customFormat="1" ht="15">
      <c r="A27" s="23" t="s">
        <v>4</v>
      </c>
      <c r="B27" s="20">
        <v>3</v>
      </c>
      <c r="C27" s="36">
        <v>3</v>
      </c>
      <c r="D27" s="20">
        <v>1.8</v>
      </c>
      <c r="E27" s="24">
        <f t="shared" si="0"/>
        <v>0.15725949126554575</v>
      </c>
      <c r="F27" s="24">
        <f t="shared" si="1"/>
        <v>0.15625260421007017</v>
      </c>
      <c r="G27" s="25" t="s">
        <v>1</v>
      </c>
      <c r="H27" s="26"/>
      <c r="I27" s="27"/>
    </row>
    <row r="28" spans="1:9" s="25" customFormat="1" ht="30" customHeight="1">
      <c r="A28" s="23" t="s">
        <v>19</v>
      </c>
      <c r="B28" s="20">
        <v>711</v>
      </c>
      <c r="C28" s="36">
        <v>807</v>
      </c>
      <c r="D28" s="20">
        <v>897.8000000000001</v>
      </c>
      <c r="E28" s="24">
        <f t="shared" si="0"/>
        <v>37.27049942993435</v>
      </c>
      <c r="F28" s="24">
        <f t="shared" si="1"/>
        <v>42.03195053250887</v>
      </c>
      <c r="G28" s="34" t="s">
        <v>1</v>
      </c>
      <c r="H28" s="26"/>
      <c r="I28" s="27"/>
    </row>
    <row r="29" spans="1:9" s="25" customFormat="1" ht="15" customHeight="1">
      <c r="A29" s="23" t="s">
        <v>53</v>
      </c>
      <c r="B29" s="20">
        <v>1</v>
      </c>
      <c r="C29" s="36">
        <v>2</v>
      </c>
      <c r="D29" s="20">
        <v>1.6</v>
      </c>
      <c r="E29" s="24">
        <f t="shared" si="0"/>
        <v>0.05241983042184859</v>
      </c>
      <c r="F29" s="24">
        <f t="shared" si="1"/>
        <v>0.10416840280671345</v>
      </c>
      <c r="G29" s="25" t="s">
        <v>1</v>
      </c>
      <c r="H29" s="26"/>
      <c r="I29" s="27"/>
    </row>
    <row r="30" spans="1:9" s="25" customFormat="1" ht="15" customHeight="1">
      <c r="A30" s="23" t="s">
        <v>20</v>
      </c>
      <c r="B30" s="20">
        <v>6</v>
      </c>
      <c r="C30" s="36">
        <v>6</v>
      </c>
      <c r="D30" s="20">
        <v>5.4</v>
      </c>
      <c r="E30" s="24">
        <f t="shared" si="0"/>
        <v>0.3145189825310915</v>
      </c>
      <c r="F30" s="24">
        <f t="shared" si="1"/>
        <v>0.31250520842014035</v>
      </c>
      <c r="G30" s="25" t="s">
        <v>1</v>
      </c>
      <c r="H30" s="26"/>
      <c r="I30" s="27"/>
    </row>
    <row r="31" spans="1:9" s="25" customFormat="1" ht="15">
      <c r="A31" s="23" t="s">
        <v>21</v>
      </c>
      <c r="B31" s="36">
        <v>27</v>
      </c>
      <c r="C31" s="36">
        <v>50</v>
      </c>
      <c r="D31" s="20">
        <v>42</v>
      </c>
      <c r="E31" s="24">
        <f t="shared" si="0"/>
        <v>1.4153354213899119</v>
      </c>
      <c r="F31" s="24">
        <f t="shared" si="1"/>
        <v>2.604210070167836</v>
      </c>
      <c r="G31" s="25" t="s">
        <v>1</v>
      </c>
      <c r="H31" s="26"/>
      <c r="I31" s="27"/>
    </row>
    <row r="32" spans="1:10" s="25" customFormat="1" ht="15">
      <c r="A32" s="23" t="s">
        <v>22</v>
      </c>
      <c r="B32" s="20">
        <v>52</v>
      </c>
      <c r="C32" s="36">
        <v>24</v>
      </c>
      <c r="D32" s="20">
        <v>33.8</v>
      </c>
      <c r="E32" s="24">
        <f t="shared" si="0"/>
        <v>2.7258311819361265</v>
      </c>
      <c r="F32" s="24">
        <f t="shared" si="1"/>
        <v>1.2500208336805614</v>
      </c>
      <c r="H32" s="26"/>
      <c r="I32" s="27"/>
      <c r="J32" s="28"/>
    </row>
    <row r="33" spans="1:10" s="25" customFormat="1" ht="15">
      <c r="A33" s="23" t="s">
        <v>23</v>
      </c>
      <c r="B33" s="20">
        <v>71</v>
      </c>
      <c r="C33" s="36">
        <v>86</v>
      </c>
      <c r="D33" s="20">
        <v>60</v>
      </c>
      <c r="E33" s="24">
        <f t="shared" si="0"/>
        <v>3.7218079599512497</v>
      </c>
      <c r="F33" s="24">
        <f t="shared" si="1"/>
        <v>4.479241320688678</v>
      </c>
      <c r="H33" s="26"/>
      <c r="I33" s="27"/>
      <c r="J33" s="28"/>
    </row>
    <row r="34" spans="1:9" s="25" customFormat="1" ht="15">
      <c r="A34" s="23" t="s">
        <v>24</v>
      </c>
      <c r="B34" s="20">
        <v>2</v>
      </c>
      <c r="C34" s="36">
        <v>1</v>
      </c>
      <c r="D34" s="20">
        <v>1.4000000000000001</v>
      </c>
      <c r="E34" s="24">
        <f t="shared" si="0"/>
        <v>0.10483966084369718</v>
      </c>
      <c r="F34" s="24">
        <f t="shared" si="1"/>
        <v>0.05208420140335673</v>
      </c>
      <c r="G34" s="25" t="s">
        <v>1</v>
      </c>
      <c r="H34" s="26"/>
      <c r="I34" s="27"/>
    </row>
    <row r="35" spans="1:9" s="25" customFormat="1" ht="15">
      <c r="A35" s="23" t="s">
        <v>25</v>
      </c>
      <c r="B35" s="20">
        <v>216</v>
      </c>
      <c r="C35" s="36">
        <v>275</v>
      </c>
      <c r="D35" s="20">
        <v>264.4</v>
      </c>
      <c r="E35" s="24">
        <f t="shared" si="0"/>
        <v>11.322683371119295</v>
      </c>
      <c r="F35" s="24">
        <f t="shared" si="1"/>
        <v>14.323155385923098</v>
      </c>
      <c r="G35" s="25" t="s">
        <v>1</v>
      </c>
      <c r="H35" s="26"/>
      <c r="I35" s="27"/>
    </row>
    <row r="36" spans="1:9" s="25" customFormat="1" ht="15">
      <c r="A36" s="23" t="s">
        <v>26</v>
      </c>
      <c r="B36" s="20">
        <v>22</v>
      </c>
      <c r="C36" s="36">
        <v>17</v>
      </c>
      <c r="D36" s="20">
        <v>19.400000000000002</v>
      </c>
      <c r="E36" s="24">
        <f t="shared" si="0"/>
        <v>1.1532362692806688</v>
      </c>
      <c r="F36" s="24">
        <f t="shared" si="1"/>
        <v>0.8854314238570642</v>
      </c>
      <c r="G36" s="25" t="s">
        <v>1</v>
      </c>
      <c r="H36" s="26"/>
      <c r="I36" s="27"/>
    </row>
    <row r="37" spans="1:9" s="25" customFormat="1" ht="15">
      <c r="A37" s="23" t="s">
        <v>27</v>
      </c>
      <c r="B37" s="20">
        <v>0</v>
      </c>
      <c r="C37" s="36">
        <v>0</v>
      </c>
      <c r="D37" s="20">
        <v>0</v>
      </c>
      <c r="E37" s="24">
        <f t="shared" si="0"/>
        <v>0</v>
      </c>
      <c r="F37" s="24">
        <f t="shared" si="1"/>
        <v>0</v>
      </c>
      <c r="G37" s="25" t="s">
        <v>1</v>
      </c>
      <c r="H37" s="26"/>
      <c r="I37" s="27"/>
    </row>
    <row r="38" spans="1:9" s="25" customFormat="1" ht="15">
      <c r="A38" s="23" t="s">
        <v>28</v>
      </c>
      <c r="B38" s="20">
        <v>3</v>
      </c>
      <c r="C38" s="36">
        <v>2</v>
      </c>
      <c r="D38" s="20">
        <v>1.6</v>
      </c>
      <c r="E38" s="24">
        <f t="shared" si="0"/>
        <v>0.15725949126554575</v>
      </c>
      <c r="F38" s="24">
        <f t="shared" si="1"/>
        <v>0.10416840280671345</v>
      </c>
      <c r="G38" s="25" t="s">
        <v>1</v>
      </c>
      <c r="H38" s="26"/>
      <c r="I38" s="27"/>
    </row>
    <row r="39" spans="1:9" s="25" customFormat="1" ht="15">
      <c r="A39" s="23" t="s">
        <v>29</v>
      </c>
      <c r="B39" s="20">
        <v>6</v>
      </c>
      <c r="C39" s="36">
        <v>5</v>
      </c>
      <c r="D39" s="20">
        <v>5.4</v>
      </c>
      <c r="E39" s="24">
        <f t="shared" si="0"/>
        <v>0.3145189825310915</v>
      </c>
      <c r="F39" s="24">
        <f t="shared" si="1"/>
        <v>0.2604210070167836</v>
      </c>
      <c r="G39" s="25" t="s">
        <v>1</v>
      </c>
      <c r="H39" s="26"/>
      <c r="I39" s="27"/>
    </row>
    <row r="40" spans="1:10" s="25" customFormat="1" ht="15">
      <c r="A40" s="23" t="s">
        <v>30</v>
      </c>
      <c r="B40" s="20">
        <v>0</v>
      </c>
      <c r="C40" s="36">
        <v>3</v>
      </c>
      <c r="D40" s="20">
        <v>1.2</v>
      </c>
      <c r="E40" s="24">
        <f t="shared" si="0"/>
        <v>0</v>
      </c>
      <c r="F40" s="24">
        <f t="shared" si="1"/>
        <v>0.15625260421007017</v>
      </c>
      <c r="G40" s="25" t="s">
        <v>1</v>
      </c>
      <c r="H40" s="26"/>
      <c r="I40" s="27"/>
      <c r="J40" s="29"/>
    </row>
    <row r="41" spans="1:9" s="25" customFormat="1" ht="15">
      <c r="A41" s="23" t="s">
        <v>31</v>
      </c>
      <c r="B41" s="20">
        <v>0</v>
      </c>
      <c r="C41" s="36">
        <v>3</v>
      </c>
      <c r="D41" s="20">
        <v>5</v>
      </c>
      <c r="E41" s="24">
        <f t="shared" si="0"/>
        <v>0</v>
      </c>
      <c r="F41" s="24">
        <f t="shared" si="1"/>
        <v>0.15625260421007017</v>
      </c>
      <c r="G41" s="25" t="s">
        <v>1</v>
      </c>
      <c r="H41" s="26"/>
      <c r="I41" s="27"/>
    </row>
    <row r="42" spans="1:9" s="25" customFormat="1" ht="15">
      <c r="A42" s="23" t="s">
        <v>32</v>
      </c>
      <c r="B42" s="20">
        <v>0</v>
      </c>
      <c r="C42" s="36">
        <v>3</v>
      </c>
      <c r="D42" s="20">
        <v>1.2</v>
      </c>
      <c r="E42" s="24">
        <f t="shared" si="0"/>
        <v>0</v>
      </c>
      <c r="F42" s="24">
        <f t="shared" si="1"/>
        <v>0.15625260421007017</v>
      </c>
      <c r="G42" s="25" t="s">
        <v>1</v>
      </c>
      <c r="H42" s="26"/>
      <c r="I42" s="27"/>
    </row>
    <row r="43" spans="1:9" s="25" customFormat="1" ht="15">
      <c r="A43" s="23" t="s">
        <v>33</v>
      </c>
      <c r="B43" s="20">
        <v>0</v>
      </c>
      <c r="C43" s="36">
        <v>3</v>
      </c>
      <c r="D43" s="20">
        <v>1.8</v>
      </c>
      <c r="E43" s="24">
        <f t="shared" si="0"/>
        <v>0</v>
      </c>
      <c r="F43" s="24">
        <f t="shared" si="1"/>
        <v>0.15625260421007017</v>
      </c>
      <c r="G43" s="25" t="s">
        <v>1</v>
      </c>
      <c r="H43" s="26"/>
      <c r="I43" s="27"/>
    </row>
    <row r="44" spans="1:9" s="25" customFormat="1" ht="15">
      <c r="A44" s="23" t="s">
        <v>34</v>
      </c>
      <c r="B44" s="20">
        <v>1</v>
      </c>
      <c r="C44" s="36">
        <v>0</v>
      </c>
      <c r="D44" s="20">
        <v>1</v>
      </c>
      <c r="E44" s="24">
        <f t="shared" si="0"/>
        <v>0.05241983042184859</v>
      </c>
      <c r="F44" s="24">
        <f t="shared" si="1"/>
        <v>0</v>
      </c>
      <c r="H44" s="26"/>
      <c r="I44" s="27"/>
    </row>
    <row r="45" spans="1:9" s="25" customFormat="1" ht="15">
      <c r="A45" s="23" t="s">
        <v>35</v>
      </c>
      <c r="B45" s="20">
        <v>199</v>
      </c>
      <c r="C45" s="36">
        <v>294</v>
      </c>
      <c r="D45" s="20">
        <v>227.4</v>
      </c>
      <c r="E45" s="24">
        <f t="shared" si="0"/>
        <v>10.43154625394787</v>
      </c>
      <c r="F45" s="24">
        <f t="shared" si="1"/>
        <v>15.312755212586875</v>
      </c>
      <c r="G45" s="25" t="s">
        <v>1</v>
      </c>
      <c r="H45" s="26"/>
      <c r="I45" s="27"/>
    </row>
    <row r="46" spans="1:9" s="25" customFormat="1" ht="15">
      <c r="A46" s="30" t="s">
        <v>5</v>
      </c>
      <c r="B46" s="20">
        <v>101</v>
      </c>
      <c r="C46" s="36">
        <v>133</v>
      </c>
      <c r="D46" s="20">
        <v>118</v>
      </c>
      <c r="E46" s="24">
        <f t="shared" si="0"/>
        <v>5.294402872606707</v>
      </c>
      <c r="F46" s="24">
        <f t="shared" si="1"/>
        <v>6.927198786646445</v>
      </c>
      <c r="H46" s="26"/>
      <c r="I46" s="27"/>
    </row>
    <row r="47" spans="1:9" s="25" customFormat="1" ht="15">
      <c r="A47" s="30" t="s">
        <v>55</v>
      </c>
      <c r="B47" s="20">
        <v>54</v>
      </c>
      <c r="C47" s="36">
        <v>94</v>
      </c>
      <c r="D47" s="20">
        <v>71.8</v>
      </c>
      <c r="E47" s="24">
        <f t="shared" si="0"/>
        <v>2.8306708427798237</v>
      </c>
      <c r="F47" s="24">
        <f t="shared" si="1"/>
        <v>4.895914931915532</v>
      </c>
      <c r="H47" s="26"/>
      <c r="I47" s="27"/>
    </row>
    <row r="48" spans="1:9" s="25" customFormat="1" ht="15">
      <c r="A48" s="23" t="s">
        <v>36</v>
      </c>
      <c r="B48" s="20">
        <v>48</v>
      </c>
      <c r="C48" s="36">
        <v>53</v>
      </c>
      <c r="D48" s="20">
        <v>87</v>
      </c>
      <c r="E48" s="24">
        <f t="shared" si="0"/>
        <v>2.516151860248732</v>
      </c>
      <c r="F48" s="24">
        <f t="shared" si="1"/>
        <v>2.7604626743779064</v>
      </c>
      <c r="G48" s="25" t="s">
        <v>1</v>
      </c>
      <c r="H48" s="26"/>
      <c r="I48" s="27"/>
    </row>
    <row r="49" spans="1:9" s="25" customFormat="1" ht="15">
      <c r="A49" s="23" t="s">
        <v>37</v>
      </c>
      <c r="B49" s="20">
        <v>0</v>
      </c>
      <c r="C49" s="36">
        <v>1</v>
      </c>
      <c r="D49" s="20">
        <v>1</v>
      </c>
      <c r="E49" s="24">
        <f t="shared" si="0"/>
        <v>0</v>
      </c>
      <c r="F49" s="24">
        <f t="shared" si="1"/>
        <v>0.05208420140335673</v>
      </c>
      <c r="G49" s="25" t="s">
        <v>1</v>
      </c>
      <c r="H49" s="26"/>
      <c r="I49" s="27"/>
    </row>
    <row r="50" spans="1:9" s="25" customFormat="1" ht="30" customHeight="1">
      <c r="A50" s="31" t="s">
        <v>54</v>
      </c>
      <c r="B50" s="20">
        <v>4</v>
      </c>
      <c r="C50" s="36">
        <v>7</v>
      </c>
      <c r="D50" s="20">
        <v>5.4</v>
      </c>
      <c r="E50" s="24">
        <f t="shared" si="0"/>
        <v>0.20967932168739437</v>
      </c>
      <c r="F50" s="24">
        <f t="shared" si="1"/>
        <v>0.364589409823497</v>
      </c>
      <c r="G50" s="25" t="s">
        <v>1</v>
      </c>
      <c r="H50" s="26"/>
      <c r="I50" s="27"/>
    </row>
    <row r="51" spans="1:9" s="25" customFormat="1" ht="15">
      <c r="A51" s="23" t="s">
        <v>38</v>
      </c>
      <c r="B51" s="20">
        <v>3</v>
      </c>
      <c r="C51" s="36">
        <v>7</v>
      </c>
      <c r="D51" s="20">
        <v>5.6000000000000005</v>
      </c>
      <c r="E51" s="24">
        <f t="shared" si="0"/>
        <v>0.15725949126554575</v>
      </c>
      <c r="F51" s="24">
        <f t="shared" si="1"/>
        <v>0.364589409823497</v>
      </c>
      <c r="G51" s="25" t="s">
        <v>1</v>
      </c>
      <c r="H51" s="26"/>
      <c r="I51" s="27"/>
    </row>
    <row r="52" spans="1:9" s="25" customFormat="1" ht="15">
      <c r="A52" s="23" t="s">
        <v>39</v>
      </c>
      <c r="B52" s="20">
        <v>0</v>
      </c>
      <c r="C52" s="36">
        <v>0</v>
      </c>
      <c r="D52" s="20">
        <v>0</v>
      </c>
      <c r="E52" s="24">
        <f t="shared" si="0"/>
        <v>0</v>
      </c>
      <c r="F52" s="24">
        <f t="shared" si="1"/>
        <v>0</v>
      </c>
      <c r="G52" s="25" t="s">
        <v>1</v>
      </c>
      <c r="H52" s="26"/>
      <c r="I52" s="27"/>
    </row>
    <row r="53" spans="1:9" s="25" customFormat="1" ht="15">
      <c r="A53" s="23" t="s">
        <v>40</v>
      </c>
      <c r="B53" s="20">
        <v>0</v>
      </c>
      <c r="C53" s="36">
        <v>0</v>
      </c>
      <c r="D53" s="20">
        <v>0</v>
      </c>
      <c r="E53" s="24">
        <f t="shared" si="0"/>
        <v>0</v>
      </c>
      <c r="F53" s="24">
        <f t="shared" si="1"/>
        <v>0</v>
      </c>
      <c r="G53" s="25" t="s">
        <v>1</v>
      </c>
      <c r="H53" s="26"/>
      <c r="I53" s="27"/>
    </row>
    <row r="54" spans="1:9" s="25" customFormat="1" ht="15">
      <c r="A54" s="23" t="s">
        <v>41</v>
      </c>
      <c r="B54" s="20">
        <v>0</v>
      </c>
      <c r="C54" s="36">
        <v>0</v>
      </c>
      <c r="D54" s="20">
        <v>1</v>
      </c>
      <c r="E54" s="24">
        <f t="shared" si="0"/>
        <v>0</v>
      </c>
      <c r="F54" s="24">
        <f t="shared" si="1"/>
        <v>0</v>
      </c>
      <c r="G54" s="25" t="s">
        <v>1</v>
      </c>
      <c r="H54" s="26"/>
      <c r="I54" s="27"/>
    </row>
    <row r="55" spans="1:9" s="25" customFormat="1" ht="15">
      <c r="A55" s="23" t="s">
        <v>42</v>
      </c>
      <c r="B55" s="20">
        <v>0</v>
      </c>
      <c r="C55" s="36">
        <v>2</v>
      </c>
      <c r="D55" s="20">
        <v>1</v>
      </c>
      <c r="E55" s="24">
        <f t="shared" si="0"/>
        <v>0</v>
      </c>
      <c r="F55" s="24">
        <f t="shared" si="1"/>
        <v>0.10416840280671345</v>
      </c>
      <c r="G55" s="25" t="s">
        <v>1</v>
      </c>
      <c r="H55" s="26"/>
      <c r="I55" s="27"/>
    </row>
    <row r="56" spans="1:9" s="25" customFormat="1" ht="15">
      <c r="A56" s="23" t="s">
        <v>43</v>
      </c>
      <c r="B56" s="20">
        <v>4</v>
      </c>
      <c r="C56" s="36">
        <v>3</v>
      </c>
      <c r="D56" s="20">
        <v>1.6</v>
      </c>
      <c r="E56" s="24">
        <f t="shared" si="0"/>
        <v>0.20967932168739437</v>
      </c>
      <c r="F56" s="24">
        <f t="shared" si="1"/>
        <v>0.15625260421007017</v>
      </c>
      <c r="G56" s="25" t="s">
        <v>1</v>
      </c>
      <c r="H56" s="26"/>
      <c r="I56" s="27"/>
    </row>
    <row r="57" spans="1:9" s="25" customFormat="1" ht="15">
      <c r="A57" s="23" t="s">
        <v>44</v>
      </c>
      <c r="B57" s="20">
        <v>416</v>
      </c>
      <c r="C57" s="36">
        <v>1360</v>
      </c>
      <c r="D57" s="20">
        <v>1337.2</v>
      </c>
      <c r="E57" s="24">
        <f t="shared" si="0"/>
        <v>21.806649455489012</v>
      </c>
      <c r="F57" s="24">
        <f t="shared" si="1"/>
        <v>70.83451390856514</v>
      </c>
      <c r="G57" s="25" t="s">
        <v>1</v>
      </c>
      <c r="H57" s="26"/>
      <c r="I57" s="27"/>
    </row>
    <row r="58" spans="1:9" s="25" customFormat="1" ht="15">
      <c r="A58" s="23" t="s">
        <v>50</v>
      </c>
      <c r="B58" s="20">
        <v>597</v>
      </c>
      <c r="C58" s="36">
        <v>2565</v>
      </c>
      <c r="D58" s="20">
        <v>2499.4</v>
      </c>
      <c r="E58" s="24">
        <f t="shared" si="0"/>
        <v>31.294638761843604</v>
      </c>
      <c r="F58" s="24">
        <f t="shared" si="1"/>
        <v>133.59597659961</v>
      </c>
      <c r="H58" s="26"/>
      <c r="I58" s="27"/>
    </row>
    <row r="59" spans="1:9" s="25" customFormat="1" ht="15">
      <c r="A59" s="23" t="s">
        <v>51</v>
      </c>
      <c r="B59" s="20">
        <v>205</v>
      </c>
      <c r="C59" s="36">
        <v>1301</v>
      </c>
      <c r="D59" s="20">
        <v>1504.6000000000001</v>
      </c>
      <c r="E59" s="24">
        <f t="shared" si="0"/>
        <v>10.746065236478959</v>
      </c>
      <c r="F59" s="24">
        <f t="shared" si="1"/>
        <v>67.7615460257671</v>
      </c>
      <c r="H59" s="26"/>
      <c r="I59" s="27"/>
    </row>
    <row r="60" spans="1:9" s="25" customFormat="1" ht="15">
      <c r="A60" s="23" t="s">
        <v>52</v>
      </c>
      <c r="B60" s="20">
        <v>31</v>
      </c>
      <c r="C60" s="36">
        <v>43</v>
      </c>
      <c r="D60" s="20">
        <v>60.800000000000004</v>
      </c>
      <c r="E60" s="24">
        <f t="shared" si="0"/>
        <v>1.625014743077306</v>
      </c>
      <c r="F60" s="24">
        <f t="shared" si="1"/>
        <v>2.239620660344339</v>
      </c>
      <c r="H60" s="26"/>
      <c r="I60" s="27"/>
    </row>
    <row r="61" spans="1:9" s="25" customFormat="1" ht="15">
      <c r="A61" s="23" t="s">
        <v>45</v>
      </c>
      <c r="B61" s="20">
        <v>20</v>
      </c>
      <c r="C61" s="36">
        <v>32</v>
      </c>
      <c r="D61" s="20">
        <v>24.400000000000002</v>
      </c>
      <c r="E61" s="24">
        <f t="shared" si="0"/>
        <v>1.0483966084369716</v>
      </c>
      <c r="F61" s="24">
        <f t="shared" si="1"/>
        <v>1.6666944449074153</v>
      </c>
      <c r="G61" s="25" t="s">
        <v>1</v>
      </c>
      <c r="H61" s="26"/>
      <c r="I61" s="27"/>
    </row>
    <row r="62" spans="1:9" s="25" customFormat="1" ht="15">
      <c r="A62" s="23" t="s">
        <v>46</v>
      </c>
      <c r="B62" s="20">
        <v>9</v>
      </c>
      <c r="C62" s="36">
        <v>18</v>
      </c>
      <c r="D62" s="20">
        <v>34.6</v>
      </c>
      <c r="E62" s="24">
        <f t="shared" si="0"/>
        <v>0.4717784737966373</v>
      </c>
      <c r="F62" s="24">
        <f t="shared" si="1"/>
        <v>0.937515625260421</v>
      </c>
      <c r="G62" s="25" t="s">
        <v>1</v>
      </c>
      <c r="H62" s="26"/>
      <c r="I62" s="27"/>
    </row>
    <row r="63" spans="1:9" s="25" customFormat="1" ht="15">
      <c r="A63" s="23" t="s">
        <v>47</v>
      </c>
      <c r="B63" s="20">
        <v>20</v>
      </c>
      <c r="C63" s="36">
        <v>33</v>
      </c>
      <c r="D63" s="20">
        <v>38.4</v>
      </c>
      <c r="E63" s="24">
        <f t="shared" si="0"/>
        <v>1.0483966084369716</v>
      </c>
      <c r="F63" s="24">
        <f t="shared" si="1"/>
        <v>1.718778646310772</v>
      </c>
      <c r="G63" s="25" t="s">
        <v>1</v>
      </c>
      <c r="H63" s="26"/>
      <c r="I63" s="27"/>
    </row>
    <row r="64" spans="1:9" s="25" customFormat="1" ht="15">
      <c r="A64" s="23" t="s">
        <v>48</v>
      </c>
      <c r="B64" s="20">
        <v>157</v>
      </c>
      <c r="C64" s="36">
        <v>204</v>
      </c>
      <c r="D64" s="20">
        <v>216.6</v>
      </c>
      <c r="E64" s="24">
        <f t="shared" si="0"/>
        <v>8.229913376230227</v>
      </c>
      <c r="F64" s="24">
        <f t="shared" si="1"/>
        <v>10.625177086284772</v>
      </c>
      <c r="H64" s="26"/>
      <c r="I64" s="38"/>
    </row>
    <row r="65" spans="1:9" s="25" customFormat="1" ht="15">
      <c r="A65" s="23" t="s">
        <v>49</v>
      </c>
      <c r="B65" s="20">
        <v>819</v>
      </c>
      <c r="C65" s="20">
        <v>888</v>
      </c>
      <c r="D65" s="20">
        <v>1081.2</v>
      </c>
      <c r="E65" s="19">
        <f t="shared" si="0"/>
        <v>42.931841115493995</v>
      </c>
      <c r="F65" s="24">
        <f>C65/1934379*100000</f>
        <v>45.90620555744247</v>
      </c>
      <c r="G65" s="25" t="s">
        <v>1</v>
      </c>
      <c r="H65" s="26"/>
      <c r="I65" s="27"/>
    </row>
    <row r="66" spans="1:4" ht="15">
      <c r="A66" s="1" t="s">
        <v>59</v>
      </c>
      <c r="B66" s="21"/>
      <c r="D66" s="21"/>
    </row>
    <row r="67" spans="2:4" ht="15">
      <c r="B67" s="21"/>
      <c r="D67" s="21"/>
    </row>
    <row r="68" spans="1:15" ht="12.75">
      <c r="A68" s="14" t="s">
        <v>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2.75">
      <c r="A69" s="1" t="s">
        <v>3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6" ht="12.75">
      <c r="A70" s="1" t="s">
        <v>57</v>
      </c>
      <c r="B70" s="14"/>
      <c r="C70" s="14"/>
      <c r="D70" s="14"/>
      <c r="E70" s="14"/>
      <c r="F70" s="14"/>
    </row>
  </sheetData>
  <sheetProtection/>
  <mergeCells count="11"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2020-09-02T10:53:27Z</cp:lastPrinted>
  <dcterms:created xsi:type="dcterms:W3CDTF">2001-06-15T09:03:13Z</dcterms:created>
  <dcterms:modified xsi:type="dcterms:W3CDTF">2020-09-18T07:56:32Z</dcterms:modified>
  <cp:category/>
  <cp:version/>
  <cp:contentType/>
  <cp:contentStatus/>
</cp:coreProperties>
</file>