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365" activeTab="1"/>
  </bookViews>
  <sheets>
    <sheet name="Titullapa" sheetId="1" r:id="rId1"/>
    <sheet name="1.1.tab" sheetId="2" r:id="rId2"/>
    <sheet name="1.2.tab-2., 3.tab" sheetId="3" r:id="rId3"/>
    <sheet name="4.tab" sheetId="4" r:id="rId4"/>
    <sheet name="4.tab. turp un 5., 6.tab" sheetId="5" r:id="rId5"/>
    <sheet name="tabulu apraksti" sheetId="6" r:id="rId6"/>
  </sheets>
  <definedNames>
    <definedName name="Check10" localSheetId="0">'Titullapa'!$C$22</definedName>
    <definedName name="_xlnm.Print_Area" localSheetId="4">'4.tab. turp un 5., 6.tab'!$A$1:$G$43</definedName>
  </definedNames>
  <calcPr fullCalcOnLoad="1"/>
</workbook>
</file>

<file path=xl/sharedStrings.xml><?xml version="1.0" encoding="utf-8"?>
<sst xmlns="http://schemas.openxmlformats.org/spreadsheetml/2006/main" count="804" uniqueCount="431">
  <si>
    <t>0-14 gadi</t>
  </si>
  <si>
    <t>15-17 gadi</t>
  </si>
  <si>
    <t>Slimību nosaukumi</t>
  </si>
  <si>
    <t>Rindas Nr.</t>
  </si>
  <si>
    <t>SSK-10 kods</t>
  </si>
  <si>
    <t>izrakstīti slimnieki</t>
  </si>
  <si>
    <r>
      <t>t.sk.</t>
    </r>
    <r>
      <rPr>
        <sz val="8"/>
        <rFont val="Arial Narrow"/>
        <family val="2"/>
      </rPr>
      <t xml:space="preserve"> vecumā līdz 1 gadam</t>
    </r>
  </si>
  <si>
    <t>slimnīcā pavadītais laiks (gultdienas)</t>
  </si>
  <si>
    <t>miruši</t>
  </si>
  <si>
    <t>A</t>
  </si>
  <si>
    <t>B</t>
  </si>
  <si>
    <t>C</t>
  </si>
  <si>
    <t>KOPĀ</t>
  </si>
  <si>
    <t>A00-T98</t>
  </si>
  <si>
    <t>A00-B99</t>
  </si>
  <si>
    <t>A00-A09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</si>
  <si>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elpošanas orgānu tuberkuloze</t>
    </r>
  </si>
  <si>
    <t>A15-A16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</si>
  <si>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septicēmija</t>
    </r>
  </si>
  <si>
    <t>A40-A41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</si>
  <si>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vīrushepatīts</t>
    </r>
  </si>
  <si>
    <t>B15-B19</t>
  </si>
  <si>
    <t>AUDZĒJI</t>
  </si>
  <si>
    <t>C00-D48</t>
  </si>
  <si>
    <t>C00-C97</t>
  </si>
  <si>
    <t>ASINS UN ASINSRADES ORGĀNU SLIMĪBAS UN NOTEIKTI IMŪNSISTĒMAS TRAUCĒJUMI</t>
  </si>
  <si>
    <t>D50-D89</t>
  </si>
  <si>
    <t>D50</t>
  </si>
  <si>
    <t>ENDOKRĪNĀS, UZTURA  UN VIELMAIŅAS SLIMĪBAS</t>
  </si>
  <si>
    <t>E00-E90</t>
  </si>
  <si>
    <t>E05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</si>
  <si>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cukura diabēts</t>
    </r>
  </si>
  <si>
    <t>E10-E14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</si>
  <si>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aptaukošanās</t>
    </r>
  </si>
  <si>
    <t>E66</t>
  </si>
  <si>
    <t>PSIHISKI UN UZVEDĪBAS TRAUCĒJUMI</t>
  </si>
  <si>
    <t>F00-F99</t>
  </si>
  <si>
    <t>NERVU SISTĒMAS UN MAŅU ORGĀNU SLIMĪBAS</t>
  </si>
  <si>
    <t>G00-G99, H00-H59, H60-H95</t>
  </si>
  <si>
    <t>G80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</si>
  <si>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perifērās nervu sistēmas slimības</t>
    </r>
  </si>
  <si>
    <t>G50-G72</t>
  </si>
  <si>
    <t>ASINSRITES SISTĒMAS SLIMĪBAS</t>
  </si>
  <si>
    <t>I00-I99</t>
  </si>
  <si>
    <t>I00-I02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</si>
  <si>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hroniskas reimatiskas sirds slimības</t>
    </r>
  </si>
  <si>
    <t>I05-I09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</si>
  <si>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hipertensīvas slimības (izņemot gadījumus, kas kombinējas ar sirds išēmisko slimību un galvas smadzeņu asinsvadu bojājumiem)</t>
    </r>
  </si>
  <si>
    <t>I10-I15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</si>
  <si>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cerebrovaskulāras slimības</t>
    </r>
  </si>
  <si>
    <t>I60-I69</t>
  </si>
  <si>
    <r>
      <t xml:space="preserve">            tajā skaitā</t>
    </r>
    <r>
      <rPr>
        <b/>
        <sz val="8"/>
        <rFont val="Arial Narrow"/>
        <family val="2"/>
      </rPr>
      <t>:                   INFEKCIJAS UN PARAZITĀRAS SLIMĪBAS</t>
    </r>
  </si>
  <si>
    <r>
      <t>no tām:</t>
    </r>
    <r>
      <rPr>
        <sz val="8"/>
        <rFont val="Symbol"/>
        <family val="1"/>
      </rPr>
      <t xml:space="preserve">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bērnu cerebrālā trieka</t>
    </r>
  </si>
  <si>
    <r>
      <t xml:space="preserve">                no tām:                                    </t>
    </r>
    <r>
      <rPr>
        <sz val="8"/>
        <rFont val="Symbol"/>
        <family val="1"/>
      </rPr>
      <t xml:space="preserve">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akūts reimatisms (ieskaitot horeju)</t>
    </r>
  </si>
  <si>
    <r>
      <t>no tām</t>
    </r>
    <r>
      <rPr>
        <sz val="8"/>
        <rFont val="Symbol"/>
        <family val="1"/>
      </rPr>
      <t>: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zarnu infekcijas slimības</t>
    </r>
  </si>
  <si>
    <r>
      <t xml:space="preserve">       no tiem:</t>
    </r>
    <r>
      <rPr>
        <sz val="8"/>
        <rFont val="Symbol"/>
        <family val="1"/>
      </rPr>
      <t xml:space="preserve">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ļaundabīgi audzēji (ieskaitot limfoīdos un asinsrades audus)</t>
    </r>
  </si>
  <si>
    <r>
      <t xml:space="preserve">   no tām:  </t>
    </r>
    <r>
      <rPr>
        <sz val="8"/>
        <rFont val="Symbol"/>
        <family val="1"/>
      </rPr>
      <t xml:space="preserve">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tireotoksikoze (hipertireoze)</t>
    </r>
  </si>
  <si>
    <r>
      <t xml:space="preserve"> no tiem:</t>
    </r>
    <r>
      <rPr>
        <sz val="8"/>
        <rFont val="Symbol"/>
        <family val="1"/>
      </rPr>
      <t xml:space="preserve">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dzelzs deficīta anēmija</t>
    </r>
  </si>
  <si>
    <t>ELPOŠANAS SISTĒMAS SLIMĪBAS</t>
  </si>
  <si>
    <t>J00-J99</t>
  </si>
  <si>
    <t>J00-J06, J20-J22, J30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</si>
  <si>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pneimonijas</t>
    </r>
  </si>
  <si>
    <t>J12-J16, J18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</si>
  <si>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bronhīti, hroniski un nenoskaidroti, emfizēma</t>
    </r>
  </si>
  <si>
    <t>J40-J42, J43, J44.8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</si>
  <si>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astma, astmatisks stāvoklis</t>
    </r>
  </si>
  <si>
    <t>J45, J46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</si>
  <si>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citas elpošanas orgānu slimības</t>
    </r>
  </si>
  <si>
    <t>J44.0,1,9; J47; J67; J80; J81; J84; J85; J86; J90-J94</t>
  </si>
  <si>
    <t>GREMOŠANAS SISTĒMAS SLIMĪBAS</t>
  </si>
  <si>
    <t>K00-K93</t>
  </si>
  <si>
    <t>K25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</si>
  <si>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divpadsmitpirkstu zarnas čūla (erozijas)</t>
    </r>
  </si>
  <si>
    <t>K26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</si>
  <si>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hronisks atrofisks gastrīts</t>
    </r>
  </si>
  <si>
    <t>K29.4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</si>
  <si>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duodenīts, gastroduodenīts</t>
    </r>
  </si>
  <si>
    <t>K29.8,9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</si>
  <si>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holecistīts, holangīts</t>
    </r>
  </si>
  <si>
    <t>K81, K83.0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</si>
  <si>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aizkuņģa dziedzera slimības</t>
    </r>
  </si>
  <si>
    <t>K85, K86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</si>
  <si>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zarnu malabsorbcija</t>
    </r>
  </si>
  <si>
    <t>K90</t>
  </si>
  <si>
    <t>ĀDAS UN ZEMĀDAS AUDU SLIMĪBAS</t>
  </si>
  <si>
    <t>L00-L99</t>
  </si>
  <si>
    <t>SKELETA, MUSKUĻU UN SAISTAUDU SLIMĪBAS</t>
  </si>
  <si>
    <t>M00-M99</t>
  </si>
  <si>
    <t>M05, M06, M08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</si>
  <si>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saistaudu sistēmslimības, ankilozējošais spondilīts</t>
    </r>
  </si>
  <si>
    <t>M30-M36, M45</t>
  </si>
  <si>
    <t>UROĢENITĀLĀS SISTĒMAS SLIMĪBAS</t>
  </si>
  <si>
    <t>N00-N99</t>
  </si>
  <si>
    <t>N00-N07, N17-N19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</si>
  <si>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nieru infekcijas</t>
    </r>
  </si>
  <si>
    <t>N10-N12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</si>
  <si>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urolitiāze</t>
    </r>
  </si>
  <si>
    <t>N20-N23</t>
  </si>
  <si>
    <t>GRŪTNIECĪBA, DZEMDĪBAS UN PĒCDZEMDĪBU PERIODS</t>
  </si>
  <si>
    <t>O00-O99</t>
  </si>
  <si>
    <t>NOTEIKTI PERINATĀLĀ PERIODA STĀVOKĻI</t>
  </si>
  <si>
    <t>P00-P96</t>
  </si>
  <si>
    <t>IEDZIMTAS KROPLĪBAS, DEFORMĀCIJAS UN HROMOSOMU ANOMĀLIJAS</t>
  </si>
  <si>
    <t>Q00-Q99</t>
  </si>
  <si>
    <t>Q20-Q28</t>
  </si>
  <si>
    <t>SIMPTOMI, PAZĪMES UN ANOMĀLA KLĪNISKA UN LABORATORIJAS ATRADE</t>
  </si>
  <si>
    <t>R00-R99</t>
  </si>
  <si>
    <t>IEVAINOJUMI, SAINDĒŠANĀS UN CITAS ĀRĒJAS IEDARBES SEKAS</t>
  </si>
  <si>
    <t>S00-S99, T00-T98</t>
  </si>
  <si>
    <t>S02.0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</si>
  <si>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galvaskausa pamatnes lūzums</t>
    </r>
  </si>
  <si>
    <t>S02.1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</si>
  <si>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sejas kaulu lūzumi</t>
    </r>
  </si>
  <si>
    <t>S02.2-S02.6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</si>
  <si>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pārējie galvaskausa kaulu lūzumi</t>
    </r>
  </si>
  <si>
    <t>S02.7-9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</si>
  <si>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galvas un arī kakla kaulu lūzumi</t>
    </r>
  </si>
  <si>
    <t>T02.0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</si>
  <si>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mugurkaula lūzumi</t>
    </r>
  </si>
  <si>
    <t>S12.0-7,9; S22.0,1; S32.0-2,7,8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</si>
  <si>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muguras smadzeņu bojājumi</t>
    </r>
  </si>
  <si>
    <t>S14.0,1, S24.0-1; S34.0-1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</si>
  <si>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pārējie ķermeņa kaulu lūzumi</t>
    </r>
  </si>
  <si>
    <t>S12.8, S22.2-9; S32.3-5; S42,S52, S62, S72; S82; S92; T02.1-9; T10; T12; T14.2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</si>
  <si>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smadzeņu satricinājums (</t>
    </r>
    <r>
      <rPr>
        <i/>
        <sz val="8"/>
        <rFont val="Arial Narrow"/>
        <family val="2"/>
      </rPr>
      <t>commotio cerebr</t>
    </r>
    <r>
      <rPr>
        <sz val="8"/>
        <rFont val="Arial Narrow"/>
        <family val="2"/>
      </rPr>
      <t>i)</t>
    </r>
  </si>
  <si>
    <t>S06.0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</si>
  <si>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galvas smadzeņu kontūzijas, plīsumi</t>
    </r>
  </si>
  <si>
    <t>S06.1-3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</si>
  <si>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traumatiski subarahnoidāli, subdurāli un epidurāli asinsizplūdumi</t>
    </r>
  </si>
  <si>
    <t>S06.4-6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</si>
  <si>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citi intrakraniāli bojājumi</t>
    </r>
  </si>
  <si>
    <t>S06.8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</si>
  <si>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neskaidra rakstura intrakraniālas traumas</t>
    </r>
  </si>
  <si>
    <t>S06.7,9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</si>
  <si>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termiski un ķīmiski apdegumi</t>
    </r>
  </si>
  <si>
    <t>T20-T32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</si>
  <si>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saindēšanās ar medikamentiem, bioloģiskām un citām nemedicīniskas cilmes vielām</t>
    </r>
  </si>
  <si>
    <t>T36-T65</t>
  </si>
  <si>
    <r>
      <t xml:space="preserve">       no tām:                                          </t>
    </r>
    <r>
      <rPr>
        <sz val="8"/>
        <rFont val="Symbol"/>
        <family val="1"/>
      </rPr>
      <t xml:space="preserve">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akūtas elpceļu slimības</t>
    </r>
  </si>
  <si>
    <r>
      <t xml:space="preserve">            no tām:</t>
    </r>
    <r>
      <rPr>
        <sz val="8"/>
        <rFont val="Symbol"/>
        <family val="1"/>
      </rPr>
      <t xml:space="preserve">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kuņģa čūla (erozijas)</t>
    </r>
  </si>
  <si>
    <r>
      <t>no tām:</t>
    </r>
    <r>
      <rPr>
        <sz val="8"/>
        <rFont val="Symbol"/>
        <family val="1"/>
      </rPr>
      <t xml:space="preserve">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reimatoīdais artrīts, juvenīlais artrīts</t>
    </r>
  </si>
  <si>
    <r>
      <t xml:space="preserve">no tām:  </t>
    </r>
    <r>
      <rPr>
        <sz val="8"/>
        <rFont val="Symbol"/>
        <family val="1"/>
      </rPr>
      <t xml:space="preserve">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glomerulāras slimības, nieru mazspēja</t>
    </r>
  </si>
  <si>
    <r>
      <t xml:space="preserve">no tām: </t>
    </r>
    <r>
      <rPr>
        <sz val="8"/>
        <rFont val="Symbol"/>
        <family val="1"/>
      </rPr>
      <t xml:space="preserve">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iedzimtas asinsrites sistēmas kroplības</t>
    </r>
  </si>
  <si>
    <r>
      <t xml:space="preserve">no tām: </t>
    </r>
    <r>
      <rPr>
        <sz val="8"/>
        <rFont val="Symbol"/>
        <family val="1"/>
      </rPr>
      <t xml:space="preserve">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galvaskausa velves lūzums</t>
    </r>
  </si>
  <si>
    <t>BEZ TAM: ĪSLAICĪGA SOCIĀLĀ APRŪPE</t>
  </si>
  <si>
    <t>1.2. PIEAUGUŠIE</t>
  </si>
  <si>
    <t>18-44 gadi</t>
  </si>
  <si>
    <t>45-59 gadi</t>
  </si>
  <si>
    <t>60 gadi un vecāki</t>
  </si>
  <si>
    <t>KOPĀ – 18 gadi un vecāki</t>
  </si>
  <si>
    <r>
      <t>tajā skaitā:</t>
    </r>
    <r>
      <rPr>
        <b/>
        <sz val="8"/>
        <rFont val="Arial Narrow"/>
        <family val="2"/>
      </rPr>
      <t xml:space="preserve">                                                                             INFEKCIJAS UN PARAZITĀRAS SLIMĪBAS</t>
    </r>
  </si>
  <si>
    <r>
      <t xml:space="preserve">               no tām:</t>
    </r>
    <r>
      <rPr>
        <sz val="8"/>
        <rFont val="Symbol"/>
        <family val="1"/>
      </rPr>
      <t xml:space="preserve">                                                        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zarnu infekcijas slimības</t>
    </r>
  </si>
  <si>
    <r>
      <t xml:space="preserve">              no tiem:</t>
    </r>
    <r>
      <rPr>
        <sz val="8"/>
        <rFont val="Symbol"/>
        <family val="1"/>
      </rPr>
      <t xml:space="preserve">                                                      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ļaundabīgi audzēji (ieskaitot limfoīdos un asinsrades audus)</t>
    </r>
  </si>
  <si>
    <r>
      <t xml:space="preserve">        no tiem:</t>
    </r>
    <r>
      <rPr>
        <sz val="8"/>
        <rFont val="Symbol"/>
        <family val="1"/>
      </rPr>
      <t xml:space="preserve">                                          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dzelzs deficīta anēmija</t>
    </r>
  </si>
  <si>
    <t>ENDOKRĪNĀS, UZTURA UN VIELMAIŅAS SLIMĪBAS</t>
  </si>
  <si>
    <r>
      <t xml:space="preserve">         no tām: </t>
    </r>
    <r>
      <rPr>
        <sz val="8"/>
        <rFont val="Symbol"/>
        <family val="1"/>
      </rPr>
      <t xml:space="preserve">                                                       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tireotoksikoze (hipertireoze)</t>
    </r>
  </si>
  <si>
    <r>
      <t xml:space="preserve">             no tām: </t>
    </r>
    <r>
      <rPr>
        <sz val="8"/>
        <rFont val="Symbol"/>
        <family val="1"/>
      </rPr>
      <t xml:space="preserve">                                          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cerebrāla transitoriska išēmiska lēkme un radniecīgi sindromi</t>
    </r>
  </si>
  <si>
    <t>G45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</si>
  <si>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glaukoma</t>
    </r>
  </si>
  <si>
    <t>H40-H42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</si>
  <si>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katarakta</t>
    </r>
  </si>
  <si>
    <t>H25-H26</t>
  </si>
  <si>
    <r>
      <t xml:space="preserve">            no tām:</t>
    </r>
    <r>
      <rPr>
        <sz val="8"/>
        <rFont val="Symbol"/>
        <family val="1"/>
      </rPr>
      <t xml:space="preserve">                                                                                                                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akūts reimatisms (ieskaitot horeju)</t>
    </r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</si>
  <si>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hipertensīvas slimības (izņemot gadījumus, kas kombinējas ar sirds išēmisko slimību un galvas smadzeņu as.v. bojājumiem)</t>
    </r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</si>
  <si>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akūts miokarda infarkts</t>
    </r>
  </si>
  <si>
    <t>I21, I22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</si>
  <si>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citas akūtas sirds išēmiskās slimības</t>
    </r>
  </si>
  <si>
    <t>I24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</si>
  <si>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angina pectoris (stenokardija)</t>
    </r>
  </si>
  <si>
    <t>I20</t>
  </si>
  <si>
    <r>
      <t>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hroniska sirds išēmiskā slimība</t>
    </r>
  </si>
  <si>
    <t>I25</t>
  </si>
  <si>
    <r>
      <t xml:space="preserve">      tajā skaitā: </t>
    </r>
    <r>
      <rPr>
        <sz val="8"/>
        <rFont val="Symbol"/>
        <family val="1"/>
      </rPr>
      <t xml:space="preserve">                                                                                         Þ</t>
    </r>
    <r>
      <rPr>
        <sz val="7"/>
        <rFont val="Times New Roman"/>
        <family val="1"/>
      </rPr>
      <t xml:space="preserve">    </t>
    </r>
    <r>
      <rPr>
        <sz val="8"/>
        <rFont val="Arial Narrow"/>
        <family val="2"/>
      </rPr>
      <t>subarahnoidāls asinsizplūdums</t>
    </r>
  </si>
  <si>
    <t>8.8.1</t>
  </si>
  <si>
    <t>I60</t>
  </si>
  <si>
    <r>
      <t>Þ</t>
    </r>
    <r>
      <rPr>
        <sz val="7"/>
        <rFont val="Times New Roman"/>
        <family val="1"/>
      </rPr>
      <t xml:space="preserve">    </t>
    </r>
    <r>
      <rPr>
        <sz val="8"/>
        <rFont val="Arial Narrow"/>
        <family val="2"/>
      </rPr>
      <t>intracerebrāls asinsizplūdums</t>
    </r>
  </si>
  <si>
    <t>8.8.2</t>
  </si>
  <si>
    <t>I61</t>
  </si>
  <si>
    <r>
      <t>Þ</t>
    </r>
    <r>
      <rPr>
        <sz val="7"/>
        <rFont val="Times New Roman"/>
        <family val="1"/>
      </rPr>
      <t xml:space="preserve">    </t>
    </r>
    <r>
      <rPr>
        <sz val="8"/>
        <rFont val="Arial Narrow"/>
        <family val="2"/>
      </rPr>
      <t>smadzeņu infarkts</t>
    </r>
  </si>
  <si>
    <t>8.8.3</t>
  </si>
  <si>
    <t>I63</t>
  </si>
  <si>
    <r>
      <t>Þ</t>
    </r>
    <r>
      <rPr>
        <sz val="7"/>
        <rFont val="Times New Roman"/>
        <family val="1"/>
      </rPr>
      <t xml:space="preserve">    </t>
    </r>
    <r>
      <rPr>
        <sz val="8"/>
        <rFont val="Arial Narrow"/>
        <family val="2"/>
      </rPr>
      <t>smadzeņu ateroskleroze</t>
    </r>
  </si>
  <si>
    <t>8.8.4</t>
  </si>
  <si>
    <t>I67.2</t>
  </si>
  <si>
    <r>
      <t>Þ</t>
    </r>
    <r>
      <rPr>
        <sz val="7"/>
        <rFont val="Times New Roman"/>
        <family val="1"/>
      </rPr>
      <t xml:space="preserve">    </t>
    </r>
    <r>
      <rPr>
        <sz val="8"/>
        <rFont val="Arial Narrow"/>
        <family val="2"/>
      </rPr>
      <t>cerebrovaskulāru slimību sekas</t>
    </r>
  </si>
  <si>
    <t>8.8.5</t>
  </si>
  <si>
    <t>I69</t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</si>
  <si>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pneimonijas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</si>
  <si>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bronhīti, hroniski un nenoskaidroti, emfizēma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</si>
  <si>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astma, astmatisks stāvoklis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</si>
  <si>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citas hroniskas plaušu slimības</t>
    </r>
  </si>
  <si>
    <t>J44.0,1,9; J47;, J67</t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</si>
  <si>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citas elpošanas orgānu slimības</t>
    </r>
  </si>
  <si>
    <t>J80; J81; J84; J85; J86; J90-J94</t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</si>
  <si>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divpadsmitpirkstu zarnas čūla (erozijas)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</si>
  <si>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hronisks atrofisks gastrīts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</si>
  <si>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duodenīts, gastroduodenīts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</si>
  <si>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Krona slimība (reģionāls enterīts)</t>
    </r>
  </si>
  <si>
    <t>K50</t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</si>
  <si>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čūlains (ulcerozs) kolīts</t>
    </r>
  </si>
  <si>
    <t>K51</t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</si>
  <si>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žultsakmeņu slimība</t>
    </r>
  </si>
  <si>
    <t>K80</t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</si>
  <si>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holecistīts, holangīts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</si>
  <si>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aizkuņģa dziedzera slimības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</si>
  <si>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saistaudu sistēmslimības, ankilozējošais spondilīts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</si>
  <si>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nieru infekcijas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</si>
  <si>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urolitiāze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</si>
  <si>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prostatas slimība</t>
    </r>
  </si>
  <si>
    <t>N40-N42</t>
  </si>
  <si>
    <r>
      <t xml:space="preserve">             no tām: </t>
    </r>
    <r>
      <rPr>
        <sz val="8"/>
        <rFont val="Symbol"/>
        <family val="1"/>
      </rPr>
      <t xml:space="preserve">                            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akūtas elpceļu slimības</t>
    </r>
  </si>
  <si>
    <r>
      <t xml:space="preserve">           no tām:</t>
    </r>
    <r>
      <rPr>
        <sz val="8"/>
        <rFont val="Symbol"/>
        <family val="1"/>
      </rPr>
      <t xml:space="preserve">                              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kuņģa čūla (erozijas)</t>
    </r>
  </si>
  <si>
    <r>
      <t xml:space="preserve">            no tām:    </t>
    </r>
    <r>
      <rPr>
        <sz val="8"/>
        <rFont val="Symbol"/>
        <family val="1"/>
      </rPr>
      <t xml:space="preserve">                        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reimatoīdais artrīts, juvenīlais artrīts</t>
    </r>
  </si>
  <si>
    <r>
      <t xml:space="preserve">          no tām:    </t>
    </r>
    <r>
      <rPr>
        <sz val="8"/>
        <rFont val="Symbol"/>
        <family val="1"/>
      </rPr>
      <t xml:space="preserve">                            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8"/>
        <rFont val="Arial Narrow"/>
        <family val="2"/>
      </rPr>
      <t>glomerulāras slimības, nieru mazspēja</t>
    </r>
  </si>
  <si>
    <t>O75.2-O75.3, O85-O86</t>
  </si>
  <si>
    <r>
      <t xml:space="preserve">         no tām:</t>
    </r>
    <r>
      <rPr>
        <sz val="8"/>
        <rFont val="Symbol"/>
        <family val="1"/>
      </rPr>
      <t xml:space="preserve">                                                                                                          ·</t>
    </r>
    <r>
      <rPr>
        <sz val="7"/>
        <rFont val="Times New Roman"/>
        <family val="1"/>
      </rPr>
      <t xml:space="preserve">          </t>
    </r>
    <r>
      <rPr>
        <sz val="8"/>
        <rFont val="Arial Narrow"/>
        <family val="2"/>
      </rPr>
      <t>infekcija dzemdībās un pēcdzemdību periodā</t>
    </r>
  </si>
  <si>
    <t xml:space="preserve">                                tajā skaitā – jaundzimušie</t>
  </si>
  <si>
    <t>Vīrieši</t>
  </si>
  <si>
    <t>Sievietes</t>
  </si>
  <si>
    <t>SIMPTOMI, PAZĪMES UN ANOMĀLA KLĪNISKA UN   LABORATORIJAS ATRADE</t>
  </si>
  <si>
    <t>Slimības nosaukums</t>
  </si>
  <si>
    <t>Operāciju nosaukums</t>
  </si>
  <si>
    <t>Izdarīto operāciju skaits</t>
  </si>
  <si>
    <t>Mirušo skaits</t>
  </si>
  <si>
    <t>OPERĀCIJU SKAITS – KOPĀ</t>
  </si>
  <si>
    <r>
      <t>·</t>
    </r>
    <r>
      <rPr>
        <sz val="7"/>
        <rFont val="Times New Roman"/>
        <family val="1"/>
      </rPr>
      <t xml:space="preserve">          </t>
    </r>
    <r>
      <rPr>
        <sz val="9"/>
        <rFont val="Arial Narrow"/>
        <family val="2"/>
      </rPr>
      <t>perifērās nervu sistēmas operācijas</t>
    </r>
  </si>
  <si>
    <t>Endokrīnās sistēmas operācijas</t>
  </si>
  <si>
    <t>Redzes orgānu operācijas</t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</si>
  <si>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enukleāciju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</si>
  <si>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kataraktu</t>
    </r>
  </si>
  <si>
    <t>Ausu, kakla un deguna operācijas</t>
  </si>
  <si>
    <t>Elpošanas orgānu operācijas</t>
  </si>
  <si>
    <t>Sirds operācijas</t>
  </si>
  <si>
    <t>Asinsvadu operācijas</t>
  </si>
  <si>
    <t>Vēdera dobuma orgānu operācijas, ieskaitot akūtās  ķirurģijas operācijas</t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</si>
  <si>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hiatālās trūces plastika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</si>
  <si>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citu neiesprūdušu trūču plastika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</si>
  <si>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hroniska holecistīta holecistektomija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</si>
  <si>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zarnu operācijas sakarā ar iekaisuma slimībām (SSK-X K50, K51)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</si>
  <si>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operācijas sakarā ar kuņģa vēzi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</si>
  <si>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operācijas sakarā ar resnās un taisnās zarnas vēzi</t>
    </r>
  </si>
  <si>
    <r>
      <t>Anus</t>
    </r>
    <r>
      <rPr>
        <b/>
        <sz val="9"/>
        <rFont val="Arial Narrow"/>
        <family val="2"/>
      </rPr>
      <t xml:space="preserve"> operācijas</t>
    </r>
  </si>
  <si>
    <t>Sieviešu dzimumorgānu operācijas, ieskaitot operācijas sakarā ar  ārpusdzemdes grūtniecību</t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</si>
  <si>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dzemdes ekstirpācijas (daļējas, pilnīgas)</t>
    </r>
  </si>
  <si>
    <t>Dzemdniecības operācijas</t>
  </si>
  <si>
    <r>
      <t>tajā skaitā:</t>
    </r>
    <r>
      <rPr>
        <sz val="9"/>
        <rFont val="Symbol"/>
        <family val="1"/>
      </rPr>
      <t xml:space="preserve">                                                Þ</t>
    </r>
    <r>
      <rPr>
        <sz val="7"/>
        <rFont val="Times New Roman"/>
        <family val="1"/>
      </rPr>
      <t xml:space="preserve">       </t>
    </r>
    <r>
      <rPr>
        <sz val="9"/>
        <rFont val="Arial Narrow"/>
        <family val="2"/>
      </rPr>
      <t>vaginālās</t>
    </r>
  </si>
  <si>
    <t>Kaulu - muskuļu sistēmas operācijas</t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</si>
  <si>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gūžas locītavas endoprotezēšana</t>
    </r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</si>
  <si>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ceļa locītavas endoprotezēšana</t>
    </r>
  </si>
  <si>
    <t>Krūts dziedzera operācijas</t>
  </si>
  <si>
    <t>Ādas un zemādas audu operācijas</t>
  </si>
  <si>
    <t>Pārējās</t>
  </si>
  <si>
    <t>No kopējā operāciju skaita operācijas sakarā ar žultsakmeņu slimību</t>
  </si>
  <si>
    <t>Ginekoloģiskās operācijas ar laparoskopu</t>
  </si>
  <si>
    <t>Operēto slimnieku skaits</t>
  </si>
  <si>
    <t>No kopējā operāciju skaita (1. rinda 1.aile) izdarītas operācijas, pielietojot endoskopisko aparatūru</t>
  </si>
  <si>
    <t>(neiekļaujot neatliekami operētos onkoloģiskos slimniekus)</t>
  </si>
  <si>
    <t>(dati par slimniekiem, kuri izrakstīti atskaites gadā)</t>
  </si>
  <si>
    <t>No hospitalizētiem slimniekiem</t>
  </si>
  <si>
    <t>neoperēti</t>
  </si>
  <si>
    <r>
      <t>no tiem –</t>
    </r>
    <r>
      <rPr>
        <sz val="10"/>
        <rFont val="Arial Narrow"/>
        <family val="2"/>
      </rPr>
      <t xml:space="preserve"> miruši</t>
    </r>
  </si>
  <si>
    <t>Akūts zarnu nosprostojums</t>
  </si>
  <si>
    <t>Akūts apendicīts</t>
  </si>
  <si>
    <t>Perforējusi kuņģa un 12-pirkstu zarnas čūla</t>
  </si>
  <si>
    <t>Kuņģa uz 12-pirkstu zarnas čūlas asiņošana</t>
  </si>
  <si>
    <t>Iesprūdusi trūce</t>
  </si>
  <si>
    <t>Akūts holecistīts</t>
  </si>
  <si>
    <t>Akūts pankreatīts</t>
  </si>
  <si>
    <t>Ārpusdzemdes grūtniecība</t>
  </si>
  <si>
    <t>Vēderdobuma traumas (SSK-X S36, S37)</t>
  </si>
  <si>
    <t>Krūškurvja traumas (SSK-X S26-S28)</t>
  </si>
  <si>
    <t>*) – no kopējā operāciju skaita (3. tabula).</t>
  </si>
  <si>
    <t>Galvas un kakla traumas (SSK-X S02.0,1,3,4,6-9; S06.1-S09; S11-S19)</t>
  </si>
  <si>
    <t>Aizpildīšanas datums</t>
  </si>
  <si>
    <t xml:space="preserve">                     no tām – ar laparoskopu</t>
  </si>
  <si>
    <t>neatliekami operēto slimnieku skaits *)</t>
  </si>
  <si>
    <t>Izpildītāja vārds, uzvārds, tālrunis</t>
  </si>
  <si>
    <r>
      <t>tajā skaitā</t>
    </r>
    <r>
      <rPr>
        <sz val="8"/>
        <rFont val="Arial Narrow"/>
        <family val="2"/>
      </rPr>
      <t xml:space="preserve"> – bērniem līdz 17 gadiem (ieskaitot)</t>
    </r>
  </si>
  <si>
    <r>
      <t>tajā skaitā</t>
    </r>
    <r>
      <rPr>
        <sz val="9"/>
        <rFont val="Arial Narrow"/>
        <family val="2"/>
      </rPr>
      <t xml:space="preserve"> – bērniem līdz 17 gadiem (ieskaitot)</t>
    </r>
  </si>
  <si>
    <t xml:space="preserve">                     no tiem – bērni vecumā līdz 17 gadiem (ieskaitot)</t>
  </si>
  <si>
    <t>Nieru, urīnizvadceļu, vīriešu dzimumorgānu un prostatas operācijas</t>
  </si>
  <si>
    <t>12</t>
  </si>
  <si>
    <t>12.1</t>
  </si>
  <si>
    <t>12.2</t>
  </si>
  <si>
    <t>12.2.1</t>
  </si>
  <si>
    <t>13</t>
  </si>
  <si>
    <t>14</t>
  </si>
  <si>
    <r>
      <t xml:space="preserve">no tām: </t>
    </r>
    <r>
      <rPr>
        <sz val="9"/>
        <rFont val="Symbol"/>
        <family val="1"/>
      </rPr>
      <t xml:space="preserve">     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apakšdelma un plaukstas amputācija, elkoņa locītavas dezartikulācija un amputācija augšdelma kaula rajonā, pleca locītavas dezartikulācija un amputācija starp krūšu kurvi un lāpstiņu</t>
    </r>
  </si>
  <si>
    <t>14.1</t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</si>
  <si>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pēdas amputācija un dezartikulācija, apakšstilba vai potītes amputācija</t>
    </r>
  </si>
  <si>
    <t>14.2</t>
  </si>
  <si>
    <r>
      <t>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augšstilba amputācija ar ceļa locītavas dezartikulāciju. Iegurņa amputācija ar gūžas locītavas dezartikulāciju</t>
    </r>
  </si>
  <si>
    <t>14.3</t>
  </si>
  <si>
    <t>14.4</t>
  </si>
  <si>
    <t>14.5</t>
  </si>
  <si>
    <t>15</t>
  </si>
  <si>
    <t>16</t>
  </si>
  <si>
    <t>17</t>
  </si>
  <si>
    <t>2.1</t>
  </si>
  <si>
    <t>2.2</t>
  </si>
  <si>
    <t>2.3</t>
  </si>
  <si>
    <t>2.4</t>
  </si>
  <si>
    <t>3.1</t>
  </si>
  <si>
    <t>4.1</t>
  </si>
  <si>
    <t>5.1</t>
  </si>
  <si>
    <t>5.2</t>
  </si>
  <si>
    <t>5.3</t>
  </si>
  <si>
    <t>7.1</t>
  </si>
  <si>
    <t>7.2</t>
  </si>
  <si>
    <t>8.1</t>
  </si>
  <si>
    <t>8.2</t>
  </si>
  <si>
    <t>8.3</t>
  </si>
  <si>
    <t>8.4</t>
  </si>
  <si>
    <t>9.1</t>
  </si>
  <si>
    <t>9.2</t>
  </si>
  <si>
    <t>9.3</t>
  </si>
  <si>
    <t>9.4</t>
  </si>
  <si>
    <t>9.5</t>
  </si>
  <si>
    <t>10.1</t>
  </si>
  <si>
    <t>10.2</t>
  </si>
  <si>
    <t>10.3</t>
  </si>
  <si>
    <t>10.4</t>
  </si>
  <si>
    <t>10.5</t>
  </si>
  <si>
    <t>10.6</t>
  </si>
  <si>
    <t>10.7</t>
  </si>
  <si>
    <t>13.1</t>
  </si>
  <si>
    <t>13.2</t>
  </si>
  <si>
    <t>13.3</t>
  </si>
  <si>
    <t>16.1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</si>
  <si>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</si>
  <si>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</si>
  <si>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</si>
  <si>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</si>
  <si>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</si>
  <si>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</si>
  <si>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</si>
  <si>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</si>
  <si>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</si>
  <si>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18.10</t>
  </si>
  <si>
    <t>18.11</t>
  </si>
  <si>
    <t>18.12</t>
  </si>
  <si>
    <t>18.13</t>
  </si>
  <si>
    <t>18.14</t>
  </si>
  <si>
    <t>18.15</t>
  </si>
  <si>
    <t>1.0</t>
  </si>
  <si>
    <t>2.0</t>
  </si>
  <si>
    <t>3.0</t>
  </si>
  <si>
    <t>4.0</t>
  </si>
  <si>
    <t>5.0</t>
  </si>
  <si>
    <t>6.0</t>
  </si>
  <si>
    <t>7.0</t>
  </si>
  <si>
    <t>7.3</t>
  </si>
  <si>
    <t>7.4</t>
  </si>
  <si>
    <t>8.0</t>
  </si>
  <si>
    <t>8.5</t>
  </si>
  <si>
    <t>8.6</t>
  </si>
  <si>
    <t>8.7</t>
  </si>
  <si>
    <t>8.8</t>
  </si>
  <si>
    <t>9.6</t>
  </si>
  <si>
    <t>10</t>
  </si>
  <si>
    <t>10.8</t>
  </si>
  <si>
    <t>10.9</t>
  </si>
  <si>
    <t>13.4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</si>
  <si>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</si>
  <si>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</si>
  <si>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</si>
  <si>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</si>
  <si>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</si>
  <si>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</si>
  <si>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</si>
  <si>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</si>
  <si>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</si>
  <si>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</si>
  <si>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</si>
  <si>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</si>
  <si>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</si>
  <si>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</si>
  <si>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</si>
  <si>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</si>
  <si>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18.0</t>
  </si>
  <si>
    <t>INFEKCIJAS UN PARAZITĀRAS SLIMĪBAS</t>
  </si>
  <si>
    <t>4.2</t>
  </si>
  <si>
    <t>4.3</t>
  </si>
  <si>
    <t>9.7</t>
  </si>
  <si>
    <r>
      <t>1.1.</t>
    </r>
    <r>
      <rPr>
        <b/>
        <sz val="7"/>
        <rFont val="Times New Roman"/>
        <family val="1"/>
      </rPr>
      <t xml:space="preserve">  </t>
    </r>
    <r>
      <rPr>
        <b/>
        <sz val="10"/>
        <rFont val="Arial"/>
        <family val="2"/>
      </rPr>
      <t xml:space="preserve">BĒRNI </t>
    </r>
  </si>
  <si>
    <t>Pacienti,  kas pārvesti uz citiem stacionāriem (neskaitot īslaicīgo sociālo aprūpi)</t>
  </si>
  <si>
    <t>Personas, kas hospitalizētas izmeklēšanai un izrādījušās veselas</t>
  </si>
  <si>
    <t>3. PIEAUGUŠO SLIMNIEKU SASTĀVS STACIONĀROS SADALĪJUMĀ PA DZIMUMIEM</t>
  </si>
  <si>
    <t xml:space="preserve">6. NEATLIEKAMA ĶIRURĢISKĀ PALĪDZĪBA </t>
  </si>
  <si>
    <t>1. PACIENTU SASTĀVS STACIONĀRĀ, ĀRSTĒŠANĀS ILGUMS UN REZULTĀTI</t>
  </si>
  <si>
    <t>4. IESTĀDES ĶIRURĢISKAIS DARBS (iekļaujot neatliekami operētos slimniekus)</t>
  </si>
  <si>
    <t>5. PAPILDU INFORMĀCIJA</t>
  </si>
  <si>
    <r>
      <t xml:space="preserve">no tām: </t>
    </r>
    <r>
      <rPr>
        <sz val="9"/>
        <rFont val="Symbol"/>
        <family val="1"/>
      </rPr>
      <t xml:space="preserve">                                                                        ·</t>
    </r>
    <r>
      <rPr>
        <sz val="7"/>
        <rFont val="Times New Roman"/>
        <family val="1"/>
      </rPr>
      <t xml:space="preserve">          </t>
    </r>
    <r>
      <rPr>
        <sz val="9"/>
        <rFont val="Arial Narrow"/>
        <family val="2"/>
      </rPr>
      <t>galvas smadzeņu operācijas</t>
    </r>
  </si>
  <si>
    <r>
      <t>no tām – operācijas sakarā ar:</t>
    </r>
    <r>
      <rPr>
        <sz val="9"/>
        <rFont val="Symbol"/>
        <family val="1"/>
      </rPr>
      <t xml:space="preserve">                                    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glaukomu</t>
    </r>
  </si>
  <si>
    <r>
      <t xml:space="preserve">no tām:  </t>
    </r>
    <r>
      <rPr>
        <sz val="9"/>
        <rFont val="Symbol"/>
        <family val="1"/>
      </rPr>
      <t xml:space="preserve">                                                                     ·</t>
    </r>
    <r>
      <rPr>
        <sz val="7"/>
        <rFont val="Times New Roman"/>
        <family val="1"/>
      </rPr>
      <t xml:space="preserve">             </t>
    </r>
    <r>
      <rPr>
        <sz val="9"/>
        <rFont val="Arial Narrow"/>
        <family val="2"/>
      </rPr>
      <t>kardiostimulatora implantācijas</t>
    </r>
  </si>
  <si>
    <r>
      <t xml:space="preserve">no tām:  </t>
    </r>
    <r>
      <rPr>
        <sz val="9"/>
        <rFont val="Symbol"/>
        <family val="1"/>
      </rPr>
      <t xml:space="preserve">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>kuņģa operācijas sakarā ar čūlas slimību</t>
    </r>
  </si>
  <si>
    <r>
      <t xml:space="preserve">no tām: </t>
    </r>
    <r>
      <rPr>
        <sz val="9"/>
        <rFont val="Symbol"/>
        <family val="1"/>
      </rPr>
      <t xml:space="preserve">                                                                           ·</t>
    </r>
    <r>
      <rPr>
        <sz val="7"/>
        <rFont val="Times New Roman"/>
        <family val="1"/>
      </rPr>
      <t xml:space="preserve">           </t>
    </r>
    <r>
      <rPr>
        <sz val="9"/>
        <rFont val="Arial Narrow"/>
        <family val="2"/>
      </rPr>
      <t xml:space="preserve">dzemdes dobuma abrāzijas (diagnostiskās un </t>
    </r>
    <r>
      <rPr>
        <i/>
        <sz val="9"/>
        <rFont val="Arial Narrow"/>
        <family val="2"/>
      </rPr>
      <t>missed</t>
    </r>
    <r>
      <rPr>
        <sz val="9"/>
        <rFont val="Arial Narrow"/>
        <family val="2"/>
      </rPr>
      <t xml:space="preserve"> aborti)</t>
    </r>
  </si>
  <si>
    <t>Iestādes vadītāja</t>
  </si>
  <si>
    <r>
      <t xml:space="preserve">          tajā skaitā: </t>
    </r>
    <r>
      <rPr>
        <b/>
        <sz val="9"/>
        <rFont val="Arial Narrow"/>
        <family val="2"/>
      </rPr>
      <t xml:space="preserve">                                                              Nervu sistēmas operācijas</t>
    </r>
  </si>
  <si>
    <t>2.PAPILDU INFORMĀCIJA</t>
  </si>
  <si>
    <r>
      <t xml:space="preserve">           no tām:</t>
    </r>
    <r>
      <rPr>
        <sz val="8"/>
        <rFont val="Symbol"/>
        <family val="1"/>
      </rPr>
      <t xml:space="preserve">  ·</t>
    </r>
    <r>
      <rPr>
        <sz val="7"/>
        <rFont val="Times New Roman"/>
        <family val="1"/>
      </rPr>
      <t xml:space="preserve"> </t>
    </r>
    <r>
      <rPr>
        <sz val="8"/>
        <rFont val="Arial Narrow"/>
        <family val="2"/>
      </rPr>
      <t>galvaskausa velves lūzums</t>
    </r>
  </si>
  <si>
    <t>OFICIĀLĀS STATISTIKAS PROGRAMMĀ IETVERTĀ</t>
  </si>
  <si>
    <t>INFORMĀCIJA PAR STACIONĀRA DARBĪBU</t>
  </si>
  <si>
    <t>____.gadā</t>
  </si>
  <si>
    <t>Iesniedz ārstniecības iestādes</t>
  </si>
  <si>
    <t>Slimību profilakses un kontroles centram</t>
  </si>
  <si>
    <t>līdz 15. februārim</t>
  </si>
  <si>
    <t>___________________________________________________________</t>
  </si>
  <si>
    <t>Adrese</t>
  </si>
  <si>
    <t>Tālrunis</t>
  </si>
  <si>
    <t>______________________</t>
  </si>
  <si>
    <t>Fakss</t>
  </si>
  <si>
    <t>_________________________</t>
  </si>
  <si>
    <t>e-pasts</t>
  </si>
  <si>
    <t>Iestādes vadītājs</t>
  </si>
  <si>
    <t>vārds, uzvārds</t>
  </si>
  <si>
    <t>Pamatdarbība (stacionāra, ambulatora, ambulatori stacionāra vai cita veida) ______________________</t>
  </si>
  <si>
    <t>Ārstniecības iestādes nosaukums ______________________________________________________</t>
  </si>
  <si>
    <t>_______________________________________________________________________</t>
  </si>
  <si>
    <t>Kods Ārstniecības iestāžu reģistrā ____________________________________________________</t>
  </si>
  <si>
    <t>Tabulu apraksti</t>
  </si>
  <si>
    <t>1.rinda ir rindu summa: rinda Nr. 2+ 3+4+5+6+7+8+9+10+11+12+13+14+15+16+17+18</t>
  </si>
  <si>
    <t>1.2.PIEAUGUŠIE</t>
  </si>
  <si>
    <t>1.rinda ir rindu summa: rinda Nr. 2+ 3+4+5+6+7+8+9+10+11+12+13+14+15+16+17</t>
  </si>
  <si>
    <t>10.kolonnas cipars ir kolonnas 1., 4., 7. ciparu summa.</t>
  </si>
  <si>
    <t>11.kolonnas cipars ir kolonnas 2., 5., 8. ciparu summa.</t>
  </si>
  <si>
    <t>12.kolonnas cipars ir kolonnas 3., 6., 9. ciparu summa.</t>
  </si>
  <si>
    <t>18.rindā - ''Īslaicīgā sociālā aprūpe'' - uzrādītie dati nav jāieskaita 1.0. rindā</t>
  </si>
  <si>
    <t>3.tabulas 1. un 3. kolonnas summai jāsakrīt ar 1.2.tabulas 10. kolonas ciparu visās rindās</t>
  </si>
  <si>
    <t>3.tabulas 2. un 4.kolonnas summai jāsakrīt ar 1.2 12.kolonnas ciparu visās rindās rindās</t>
  </si>
  <si>
    <t>19.rindā - ''Īslaicīgā sociālā aprūpe'' - uzrādītie dati nav jāieskaita 1. rindā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</si>
</sst>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_(* #,##0.00_);_(* \(#,##0.00\);_(* &quot;-&quot;??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[$€-2]\ #,##0.00_);[Red]\([$€-2]\ #,##0.00\)"/>
  </numFmts>
  <fonts count="64">
    <font>
      <sz val="10"/>
      <name val="Arial"/>
      <family val="0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8"/>
      <name val="Arial Narrow"/>
      <family val="2"/>
    </font>
    <font>
      <u val="single"/>
      <sz val="8"/>
      <name val="Arial Narrow"/>
      <family val="2"/>
    </font>
    <font>
      <b/>
      <sz val="8"/>
      <name val="Arial Narrow"/>
      <family val="2"/>
    </font>
    <font>
      <sz val="8"/>
      <name val="Symbol"/>
      <family val="1"/>
    </font>
    <font>
      <sz val="7"/>
      <name val="Times New Roman"/>
      <family val="1"/>
    </font>
    <font>
      <b/>
      <sz val="10"/>
      <name val="Times New Roman"/>
      <family val="1"/>
    </font>
    <font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Symbol"/>
      <family val="1"/>
    </font>
    <font>
      <sz val="10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u val="single"/>
      <sz val="10"/>
      <name val="Arial Narrow"/>
      <family val="2"/>
    </font>
    <font>
      <u val="single"/>
      <sz val="9"/>
      <name val="Arial Narrow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hair">
        <color theme="1"/>
      </left>
      <right style="hair">
        <color theme="1"/>
      </right>
      <top style="thin"/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/>
      <right>
        <color indexed="63"/>
      </right>
      <top style="hair"/>
      <bottom style="thin"/>
    </border>
    <border>
      <left style="hair">
        <color theme="1"/>
      </left>
      <right style="hair">
        <color theme="1"/>
      </right>
      <top style="hair">
        <color theme="1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theme="1"/>
      </left>
      <right style="hair">
        <color theme="1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/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 style="hair">
        <color theme="1"/>
      </bottom>
    </border>
    <border>
      <left style="thin">
        <color theme="1"/>
      </left>
      <right>
        <color indexed="63"/>
      </right>
      <top style="hair">
        <color theme="1"/>
      </top>
      <bottom style="thin"/>
    </border>
    <border>
      <left style="thin">
        <color theme="1"/>
      </left>
      <right>
        <color indexed="63"/>
      </right>
      <top style="hair">
        <color theme="1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hair">
        <color indexed="22"/>
      </right>
      <top style="thin"/>
      <bottom style="thin"/>
    </border>
    <border>
      <left style="hair">
        <color indexed="22"/>
      </left>
      <right style="hair">
        <color indexed="22"/>
      </right>
      <top style="thin"/>
      <bottom style="thin"/>
    </border>
    <border>
      <left style="hair">
        <color indexed="22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thin"/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hair"/>
      <right style="thin"/>
      <top style="hair"/>
      <bottom style="thin"/>
    </border>
    <border>
      <left>
        <color indexed="63"/>
      </left>
      <right style="hair">
        <color indexed="22"/>
      </right>
      <top style="thin"/>
      <bottom style="thin"/>
    </border>
    <border>
      <left style="hair">
        <color indexed="22"/>
      </left>
      <right>
        <color indexed="63"/>
      </right>
      <top style="thin"/>
      <bottom style="thin"/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thin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>
        <color indexed="63"/>
      </right>
      <top style="hair">
        <color indexed="22"/>
      </top>
      <bottom style="thin"/>
    </border>
    <border>
      <left>
        <color indexed="63"/>
      </left>
      <right style="hair">
        <color indexed="22"/>
      </right>
      <top style="thin"/>
      <bottom style="hair">
        <color indexed="22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499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 indent="2"/>
    </xf>
    <xf numFmtId="0" fontId="8" fillId="0" borderId="16" xfId="0" applyFont="1" applyBorder="1" applyAlignment="1">
      <alignment horizontal="left" vertical="center" wrapText="1" indent="2"/>
    </xf>
    <xf numFmtId="0" fontId="8" fillId="0" borderId="17" xfId="0" applyFont="1" applyBorder="1" applyAlignment="1">
      <alignment horizontal="left" vertical="center" wrapText="1" indent="2"/>
    </xf>
    <xf numFmtId="0" fontId="5" fillId="0" borderId="1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 indent="2"/>
    </xf>
    <xf numFmtId="0" fontId="5" fillId="0" borderId="16" xfId="0" applyFont="1" applyBorder="1" applyAlignment="1">
      <alignment horizontal="left" vertical="center" wrapText="1"/>
    </xf>
    <xf numFmtId="0" fontId="8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5" xfId="0" applyFont="1" applyBorder="1" applyAlignment="1" quotePrefix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26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/>
    </xf>
    <xf numFmtId="0" fontId="7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4" fillId="0" borderId="16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14" fillId="0" borderId="16" xfId="0" applyFont="1" applyBorder="1" applyAlignment="1">
      <alignment horizontal="left" vertical="top" wrapText="1" indent="2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2" fillId="0" borderId="19" xfId="0" applyFont="1" applyBorder="1" applyAlignment="1">
      <alignment horizontal="left" vertical="top" wrapText="1" indent="2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5" fillId="0" borderId="33" xfId="0" applyFont="1" applyBorder="1" applyAlignment="1">
      <alignment horizontal="left" vertical="center" wrapText="1" indent="2"/>
    </xf>
    <xf numFmtId="0" fontId="8" fillId="0" borderId="33" xfId="0" applyFont="1" applyBorder="1" applyAlignment="1">
      <alignment horizontal="left" vertical="center" wrapText="1" indent="2"/>
    </xf>
    <xf numFmtId="0" fontId="21" fillId="0" borderId="36" xfId="59" applyFont="1" applyFill="1" applyBorder="1" applyAlignment="1">
      <alignment wrapText="1"/>
      <protection/>
    </xf>
    <xf numFmtId="0" fontId="21" fillId="0" borderId="37" xfId="59" applyFont="1" applyFill="1" applyBorder="1" applyAlignment="1">
      <alignment wrapText="1"/>
      <protection/>
    </xf>
    <xf numFmtId="0" fontId="8" fillId="0" borderId="38" xfId="0" applyFont="1" applyBorder="1" applyAlignment="1">
      <alignment horizontal="left" vertical="center" wrapText="1" indent="2"/>
    </xf>
    <xf numFmtId="0" fontId="21" fillId="0" borderId="39" xfId="59" applyFont="1" applyFill="1" applyBorder="1" applyAlignment="1">
      <alignment wrapText="1"/>
      <protection/>
    </xf>
    <xf numFmtId="0" fontId="7" fillId="0" borderId="40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21" fillId="0" borderId="12" xfId="59" applyFont="1" applyFill="1" applyBorder="1" applyAlignment="1">
      <alignment wrapText="1"/>
      <protection/>
    </xf>
    <xf numFmtId="0" fontId="5" fillId="0" borderId="40" xfId="0" applyFont="1" applyBorder="1" applyAlignment="1">
      <alignment vertical="center" wrapText="1"/>
    </xf>
    <xf numFmtId="0" fontId="21" fillId="0" borderId="30" xfId="59" applyFont="1" applyFill="1" applyBorder="1" applyAlignment="1">
      <alignment wrapText="1"/>
      <protection/>
    </xf>
    <xf numFmtId="0" fontId="21" fillId="0" borderId="10" xfId="59" applyFont="1" applyFill="1" applyBorder="1" applyAlignment="1">
      <alignment wrapText="1"/>
      <protection/>
    </xf>
    <xf numFmtId="0" fontId="21" fillId="0" borderId="32" xfId="59" applyFont="1" applyFill="1" applyBorder="1" applyAlignment="1">
      <alignment wrapText="1"/>
      <protection/>
    </xf>
    <xf numFmtId="0" fontId="22" fillId="0" borderId="12" xfId="59" applyFont="1" applyFill="1" applyBorder="1" applyAlignment="1">
      <alignment wrapText="1"/>
      <protection/>
    </xf>
    <xf numFmtId="0" fontId="22" fillId="0" borderId="41" xfId="59" applyFont="1" applyFill="1" applyBorder="1" applyAlignment="1">
      <alignment wrapText="1"/>
      <protection/>
    </xf>
    <xf numFmtId="0" fontId="7" fillId="0" borderId="42" xfId="0" applyFont="1" applyBorder="1" applyAlignment="1">
      <alignment vertical="top" wrapText="1"/>
    </xf>
    <xf numFmtId="0" fontId="5" fillId="0" borderId="35" xfId="0" applyFont="1" applyBorder="1" applyAlignment="1">
      <alignment vertical="top" wrapText="1"/>
    </xf>
    <xf numFmtId="0" fontId="8" fillId="0" borderId="33" xfId="0" applyFont="1" applyBorder="1" applyAlignment="1">
      <alignment vertical="top" wrapText="1"/>
    </xf>
    <xf numFmtId="0" fontId="8" fillId="0" borderId="38" xfId="0" applyFont="1" applyBorder="1" applyAlignment="1">
      <alignment vertical="top" wrapText="1"/>
    </xf>
    <xf numFmtId="0" fontId="21" fillId="0" borderId="13" xfId="59" applyFont="1" applyFill="1" applyBorder="1" applyAlignment="1">
      <alignment wrapText="1"/>
      <protection/>
    </xf>
    <xf numFmtId="0" fontId="7" fillId="0" borderId="40" xfId="0" applyFont="1" applyBorder="1" applyAlignment="1">
      <alignment horizontal="center" vertical="center" wrapText="1"/>
    </xf>
    <xf numFmtId="0" fontId="21" fillId="0" borderId="35" xfId="59" applyFont="1" applyFill="1" applyBorder="1" applyAlignment="1">
      <alignment horizontal="center" wrapText="1"/>
      <protection/>
    </xf>
    <xf numFmtId="0" fontId="21" fillId="0" borderId="33" xfId="59" applyFont="1" applyFill="1" applyBorder="1" applyAlignment="1">
      <alignment horizontal="center" wrapText="1"/>
      <protection/>
    </xf>
    <xf numFmtId="0" fontId="21" fillId="0" borderId="38" xfId="59" applyFont="1" applyFill="1" applyBorder="1" applyAlignment="1">
      <alignment horizontal="center" wrapText="1"/>
      <protection/>
    </xf>
    <xf numFmtId="0" fontId="21" fillId="0" borderId="42" xfId="59" applyFont="1" applyFill="1" applyBorder="1" applyAlignment="1">
      <alignment horizontal="center" wrapText="1"/>
      <protection/>
    </xf>
    <xf numFmtId="0" fontId="21" fillId="0" borderId="43" xfId="59" applyFont="1" applyFill="1" applyBorder="1" applyAlignment="1">
      <alignment horizontal="center" wrapText="1"/>
      <protection/>
    </xf>
    <xf numFmtId="0" fontId="21" fillId="0" borderId="44" xfId="59" applyFont="1" applyFill="1" applyBorder="1" applyAlignment="1">
      <alignment horizontal="center" wrapText="1"/>
      <protection/>
    </xf>
    <xf numFmtId="0" fontId="21" fillId="0" borderId="45" xfId="59" applyFont="1" applyFill="1" applyBorder="1" applyAlignment="1">
      <alignment horizontal="center" wrapText="1"/>
      <protection/>
    </xf>
    <xf numFmtId="0" fontId="21" fillId="0" borderId="46" xfId="59" applyFont="1" applyFill="1" applyBorder="1" applyAlignment="1">
      <alignment horizontal="center" wrapText="1"/>
      <protection/>
    </xf>
    <xf numFmtId="0" fontId="5" fillId="0" borderId="38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center" wrapText="1"/>
    </xf>
    <xf numFmtId="0" fontId="13" fillId="0" borderId="47" xfId="0" applyFont="1" applyBorder="1" applyAlignment="1">
      <alignment vertical="top" wrapText="1"/>
    </xf>
    <xf numFmtId="0" fontId="16" fillId="0" borderId="26" xfId="0" applyFont="1" applyBorder="1" applyAlignment="1">
      <alignment vertical="top" wrapText="1"/>
    </xf>
    <xf numFmtId="0" fontId="14" fillId="0" borderId="19" xfId="0" applyFont="1" applyBorder="1" applyAlignment="1">
      <alignment vertical="top" wrapText="1"/>
    </xf>
    <xf numFmtId="0" fontId="14" fillId="0" borderId="19" xfId="0" applyFont="1" applyBorder="1" applyAlignment="1">
      <alignment horizontal="left" vertical="top" wrapText="1" indent="2"/>
    </xf>
    <xf numFmtId="0" fontId="12" fillId="0" borderId="26" xfId="0" applyFont="1" applyBorder="1" applyAlignment="1">
      <alignment horizontal="left" vertical="top" wrapText="1" indent="2"/>
    </xf>
    <xf numFmtId="0" fontId="12" fillId="0" borderId="15" xfId="0" applyFont="1" applyBorder="1" applyAlignment="1">
      <alignment horizontal="left" vertical="top" wrapText="1" indent="2"/>
    </xf>
    <xf numFmtId="0" fontId="12" fillId="0" borderId="11" xfId="0" applyFont="1" applyBorder="1" applyAlignment="1">
      <alignment vertical="top" wrapText="1"/>
    </xf>
    <xf numFmtId="0" fontId="7" fillId="0" borderId="52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7" fillId="0" borderId="52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top" wrapText="1"/>
    </xf>
    <xf numFmtId="0" fontId="7" fillId="0" borderId="54" xfId="0" applyFont="1" applyBorder="1" applyAlignment="1">
      <alignment vertical="center" wrapText="1"/>
    </xf>
    <xf numFmtId="0" fontId="5" fillId="0" borderId="55" xfId="0" applyFont="1" applyBorder="1" applyAlignment="1">
      <alignment vertical="center" wrapText="1"/>
    </xf>
    <xf numFmtId="0" fontId="5" fillId="0" borderId="56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54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2" xfId="0" applyNumberFormat="1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 wrapText="1"/>
    </xf>
    <xf numFmtId="0" fontId="7" fillId="0" borderId="4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5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49" fontId="12" fillId="0" borderId="59" xfId="0" applyNumberFormat="1" applyFont="1" applyBorder="1" applyAlignment="1">
      <alignment horizontal="center" vertical="center" wrapText="1"/>
    </xf>
    <xf numFmtId="49" fontId="12" fillId="0" borderId="57" xfId="0" applyNumberFormat="1" applyFont="1" applyBorder="1" applyAlignment="1">
      <alignment horizontal="center" vertical="center" wrapText="1"/>
    </xf>
    <xf numFmtId="49" fontId="12" fillId="0" borderId="56" xfId="0" applyNumberFormat="1" applyFont="1" applyBorder="1" applyAlignment="1">
      <alignment horizontal="center" vertical="center" wrapText="1"/>
    </xf>
    <xf numFmtId="49" fontId="12" fillId="0" borderId="54" xfId="0" applyNumberFormat="1" applyFont="1" applyBorder="1" applyAlignment="1">
      <alignment horizontal="center" vertical="center" wrapText="1"/>
    </xf>
    <xf numFmtId="49" fontId="13" fillId="0" borderId="54" xfId="0" applyNumberFormat="1" applyFont="1" applyBorder="1" applyAlignment="1">
      <alignment horizontal="center" vertical="center" wrapText="1"/>
    </xf>
    <xf numFmtId="49" fontId="13" fillId="0" borderId="58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49" fontId="12" fillId="0" borderId="22" xfId="0" applyNumberFormat="1" applyFont="1" applyBorder="1" applyAlignment="1">
      <alignment horizontal="center" vertical="center" wrapText="1"/>
    </xf>
    <xf numFmtId="49" fontId="12" fillId="0" borderId="23" xfId="0" applyNumberFormat="1" applyFon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59" xfId="0" applyFont="1" applyBorder="1" applyAlignment="1">
      <alignment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center" vertical="top" wrapText="1"/>
    </xf>
    <xf numFmtId="0" fontId="22" fillId="0" borderId="27" xfId="59" applyFont="1" applyFill="1" applyBorder="1" applyAlignment="1">
      <alignment wrapText="1"/>
      <protection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top" wrapText="1"/>
    </xf>
    <xf numFmtId="0" fontId="21" fillId="0" borderId="27" xfId="59" applyFont="1" applyFill="1" applyBorder="1" applyAlignment="1">
      <alignment wrapText="1"/>
      <protection/>
    </xf>
    <xf numFmtId="0" fontId="7" fillId="0" borderId="27" xfId="0" applyFont="1" applyBorder="1" applyAlignment="1">
      <alignment horizontal="center" vertical="top" wrapText="1"/>
    </xf>
    <xf numFmtId="0" fontId="7" fillId="0" borderId="52" xfId="0" applyFont="1" applyBorder="1" applyAlignment="1">
      <alignment vertical="top" wrapText="1"/>
    </xf>
    <xf numFmtId="0" fontId="12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58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24" fillId="0" borderId="63" xfId="64" applyFont="1" applyFill="1" applyBorder="1" applyAlignment="1">
      <alignment horizontal="right" vertical="center"/>
      <protection/>
    </xf>
    <xf numFmtId="0" fontId="24" fillId="0" borderId="64" xfId="64" applyFont="1" applyFill="1" applyBorder="1" applyAlignment="1">
      <alignment horizontal="right" vertical="center"/>
      <protection/>
    </xf>
    <xf numFmtId="0" fontId="24" fillId="0" borderId="65" xfId="64" applyFont="1" applyFill="1" applyBorder="1" applyAlignment="1">
      <alignment horizontal="right" vertical="center"/>
      <protection/>
    </xf>
    <xf numFmtId="0" fontId="24" fillId="0" borderId="66" xfId="64" applyFont="1" applyFill="1" applyBorder="1" applyAlignment="1">
      <alignment horizontal="right" vertical="center"/>
      <protection/>
    </xf>
    <xf numFmtId="0" fontId="24" fillId="0" borderId="67" xfId="64" applyFont="1" applyFill="1" applyBorder="1" applyAlignment="1">
      <alignment horizontal="right" vertical="center"/>
      <protection/>
    </xf>
    <xf numFmtId="0" fontId="24" fillId="0" borderId="68" xfId="64" applyFont="1" applyFill="1" applyBorder="1" applyAlignment="1">
      <alignment horizontal="right" vertical="center"/>
      <protection/>
    </xf>
    <xf numFmtId="0" fontId="24" fillId="0" borderId="69" xfId="64" applyFont="1" applyFill="1" applyBorder="1" applyAlignment="1">
      <alignment horizontal="right" vertical="center"/>
      <protection/>
    </xf>
    <xf numFmtId="0" fontId="24" fillId="0" borderId="70" xfId="64" applyFont="1" applyFill="1" applyBorder="1" applyAlignment="1">
      <alignment horizontal="right" vertical="center"/>
      <protection/>
    </xf>
    <xf numFmtId="0" fontId="24" fillId="0" borderId="71" xfId="64" applyFont="1" applyFill="1" applyBorder="1" applyAlignment="1">
      <alignment horizontal="right" vertical="center"/>
      <protection/>
    </xf>
    <xf numFmtId="0" fontId="23" fillId="0" borderId="72" xfId="64" applyFont="1" applyFill="1" applyBorder="1" applyAlignment="1">
      <alignment horizontal="right" vertical="center"/>
      <protection/>
    </xf>
    <xf numFmtId="0" fontId="23" fillId="0" borderId="73" xfId="64" applyFont="1" applyFill="1" applyBorder="1" applyAlignment="1">
      <alignment horizontal="right" vertical="center"/>
      <protection/>
    </xf>
    <xf numFmtId="0" fontId="23" fillId="0" borderId="74" xfId="64" applyFont="1" applyFill="1" applyBorder="1" applyAlignment="1">
      <alignment horizontal="right" vertical="center"/>
      <protection/>
    </xf>
    <xf numFmtId="0" fontId="22" fillId="0" borderId="75" xfId="65" applyFont="1" applyFill="1" applyBorder="1" applyAlignment="1">
      <alignment horizontal="right" vertical="center"/>
      <protection/>
    </xf>
    <xf numFmtId="0" fontId="22" fillId="0" borderId="76" xfId="65" applyFont="1" applyFill="1" applyBorder="1" applyAlignment="1">
      <alignment horizontal="right" vertical="center"/>
      <protection/>
    </xf>
    <xf numFmtId="0" fontId="22" fillId="0" borderId="77" xfId="65" applyFont="1" applyFill="1" applyBorder="1" applyAlignment="1">
      <alignment horizontal="right" vertical="center"/>
      <protection/>
    </xf>
    <xf numFmtId="0" fontId="23" fillId="0" borderId="78" xfId="67" applyFont="1" applyFill="1" applyBorder="1" applyAlignment="1">
      <alignment horizontal="right" vertical="center"/>
      <protection/>
    </xf>
    <xf numFmtId="0" fontId="24" fillId="0" borderId="79" xfId="67" applyFont="1" applyFill="1" applyBorder="1" applyAlignment="1">
      <alignment horizontal="right" vertical="center"/>
      <protection/>
    </xf>
    <xf numFmtId="0" fontId="23" fillId="0" borderId="79" xfId="67" applyFont="1" applyFill="1" applyBorder="1" applyAlignment="1">
      <alignment horizontal="right" vertical="center"/>
      <protection/>
    </xf>
    <xf numFmtId="0" fontId="23" fillId="0" borderId="80" xfId="67" applyFont="1" applyFill="1" applyBorder="1" applyAlignment="1">
      <alignment horizontal="right" vertical="center"/>
      <protection/>
    </xf>
    <xf numFmtId="0" fontId="23" fillId="0" borderId="72" xfId="66" applyFont="1" applyFill="1" applyBorder="1" applyAlignment="1">
      <alignment horizontal="right" vertical="center"/>
      <protection/>
    </xf>
    <xf numFmtId="0" fontId="23" fillId="0" borderId="73" xfId="66" applyFont="1" applyFill="1" applyBorder="1" applyAlignment="1">
      <alignment horizontal="right" vertical="center"/>
      <protection/>
    </xf>
    <xf numFmtId="0" fontId="23" fillId="0" borderId="74" xfId="66" applyFont="1" applyFill="1" applyBorder="1" applyAlignment="1">
      <alignment horizontal="right" vertical="center"/>
      <protection/>
    </xf>
    <xf numFmtId="0" fontId="24" fillId="0" borderId="63" xfId="66" applyFont="1" applyFill="1" applyBorder="1" applyAlignment="1">
      <alignment horizontal="right" vertical="center"/>
      <protection/>
    </xf>
    <xf numFmtId="0" fontId="24" fillId="0" borderId="64" xfId="66" applyFont="1" applyFill="1" applyBorder="1" applyAlignment="1">
      <alignment horizontal="right" vertical="center"/>
      <protection/>
    </xf>
    <xf numFmtId="0" fontId="24" fillId="0" borderId="65" xfId="66" applyFont="1" applyFill="1" applyBorder="1" applyAlignment="1">
      <alignment horizontal="right" vertical="center"/>
      <protection/>
    </xf>
    <xf numFmtId="0" fontId="24" fillId="0" borderId="66" xfId="66" applyFont="1" applyFill="1" applyBorder="1" applyAlignment="1">
      <alignment horizontal="right" vertical="center"/>
      <protection/>
    </xf>
    <xf numFmtId="0" fontId="24" fillId="0" borderId="67" xfId="66" applyFont="1" applyFill="1" applyBorder="1" applyAlignment="1">
      <alignment horizontal="right" vertical="center"/>
      <protection/>
    </xf>
    <xf numFmtId="0" fontId="24" fillId="0" borderId="68" xfId="66" applyFont="1" applyFill="1" applyBorder="1" applyAlignment="1">
      <alignment horizontal="right" vertical="center"/>
      <protection/>
    </xf>
    <xf numFmtId="0" fontId="24" fillId="0" borderId="81" xfId="66" applyFont="1" applyFill="1" applyBorder="1" applyAlignment="1">
      <alignment horizontal="right" vertical="center"/>
      <protection/>
    </xf>
    <xf numFmtId="0" fontId="24" fillId="0" borderId="82" xfId="66" applyFont="1" applyFill="1" applyBorder="1" applyAlignment="1">
      <alignment horizontal="right" vertical="center"/>
      <protection/>
    </xf>
    <xf numFmtId="0" fontId="24" fillId="0" borderId="83" xfId="66" applyFont="1" applyFill="1" applyBorder="1" applyAlignment="1">
      <alignment horizontal="right" vertical="center"/>
      <protection/>
    </xf>
    <xf numFmtId="0" fontId="23" fillId="0" borderId="84" xfId="66" applyFont="1" applyFill="1" applyBorder="1" applyAlignment="1">
      <alignment horizontal="right" vertical="center"/>
      <protection/>
    </xf>
    <xf numFmtId="0" fontId="23" fillId="0" borderId="85" xfId="66" applyFont="1" applyFill="1" applyBorder="1" applyAlignment="1">
      <alignment horizontal="right" vertical="center"/>
      <protection/>
    </xf>
    <xf numFmtId="0" fontId="23" fillId="0" borderId="86" xfId="66" applyFont="1" applyFill="1" applyBorder="1" applyAlignment="1">
      <alignment horizontal="right" vertical="center"/>
      <protection/>
    </xf>
    <xf numFmtId="0" fontId="21" fillId="0" borderId="48" xfId="57" applyFont="1" applyFill="1" applyBorder="1" applyAlignment="1">
      <alignment horizontal="center"/>
      <protection/>
    </xf>
    <xf numFmtId="0" fontId="21" fillId="0" borderId="49" xfId="57" applyFont="1" applyFill="1" applyBorder="1" applyAlignment="1">
      <alignment horizontal="center"/>
      <protection/>
    </xf>
    <xf numFmtId="0" fontId="21" fillId="0" borderId="51" xfId="57" applyFont="1" applyFill="1" applyBorder="1" applyAlignment="1">
      <alignment horizontal="center"/>
      <protection/>
    </xf>
    <xf numFmtId="0" fontId="23" fillId="0" borderId="11" xfId="66" applyFont="1" applyFill="1" applyBorder="1" applyAlignment="1">
      <alignment horizontal="right" vertical="center"/>
      <protection/>
    </xf>
    <xf numFmtId="0" fontId="23" fillId="0" borderId="12" xfId="66" applyFont="1" applyFill="1" applyBorder="1" applyAlignment="1">
      <alignment horizontal="right" vertical="center"/>
      <protection/>
    </xf>
    <xf numFmtId="0" fontId="23" fillId="0" borderId="60" xfId="66" applyFont="1" applyFill="1" applyBorder="1" applyAlignment="1">
      <alignment horizontal="right" vertical="center"/>
      <protection/>
    </xf>
    <xf numFmtId="0" fontId="24" fillId="0" borderId="15" xfId="66" applyFont="1" applyFill="1" applyBorder="1" applyAlignment="1">
      <alignment horizontal="right" vertical="center"/>
      <protection/>
    </xf>
    <xf numFmtId="0" fontId="24" fillId="0" borderId="34" xfId="66" applyFont="1" applyFill="1" applyBorder="1" applyAlignment="1">
      <alignment horizontal="right" vertical="center"/>
      <protection/>
    </xf>
    <xf numFmtId="0" fontId="24" fillId="0" borderId="87" xfId="66" applyFont="1" applyFill="1" applyBorder="1" applyAlignment="1">
      <alignment horizontal="right" vertical="center"/>
      <protection/>
    </xf>
    <xf numFmtId="0" fontId="24" fillId="0" borderId="17" xfId="66" applyFont="1" applyFill="1" applyBorder="1" applyAlignment="1">
      <alignment horizontal="right" vertical="center"/>
      <protection/>
    </xf>
    <xf numFmtId="0" fontId="24" fillId="0" borderId="13" xfId="66" applyFont="1" applyFill="1" applyBorder="1" applyAlignment="1">
      <alignment horizontal="right" vertical="center"/>
      <protection/>
    </xf>
    <xf numFmtId="0" fontId="24" fillId="0" borderId="31" xfId="66" applyFont="1" applyFill="1" applyBorder="1" applyAlignment="1">
      <alignment horizontal="right" vertical="center"/>
      <protection/>
    </xf>
    <xf numFmtId="0" fontId="24" fillId="0" borderId="16" xfId="66" applyFont="1" applyFill="1" applyBorder="1" applyAlignment="1">
      <alignment horizontal="right" vertical="center"/>
      <protection/>
    </xf>
    <xf numFmtId="0" fontId="24" fillId="0" borderId="10" xfId="66" applyFont="1" applyFill="1" applyBorder="1" applyAlignment="1">
      <alignment horizontal="right" vertical="center"/>
      <protection/>
    </xf>
    <xf numFmtId="0" fontId="24" fillId="0" borderId="88" xfId="66" applyFont="1" applyFill="1" applyBorder="1" applyAlignment="1">
      <alignment horizontal="right" vertical="center"/>
      <protection/>
    </xf>
    <xf numFmtId="0" fontId="23" fillId="0" borderId="18" xfId="66" applyFont="1" applyFill="1" applyBorder="1" applyAlignment="1">
      <alignment horizontal="right" vertical="center"/>
      <protection/>
    </xf>
    <xf numFmtId="0" fontId="23" fillId="0" borderId="14" xfId="66" applyFont="1" applyFill="1" applyBorder="1" applyAlignment="1">
      <alignment horizontal="right" vertical="center"/>
      <protection/>
    </xf>
    <xf numFmtId="0" fontId="23" fillId="0" borderId="29" xfId="66" applyFont="1" applyFill="1" applyBorder="1" applyAlignment="1">
      <alignment horizontal="right" vertical="center"/>
      <protection/>
    </xf>
    <xf numFmtId="0" fontId="24" fillId="0" borderId="18" xfId="66" applyFont="1" applyFill="1" applyBorder="1" applyAlignment="1">
      <alignment horizontal="right" vertical="center"/>
      <protection/>
    </xf>
    <xf numFmtId="0" fontId="24" fillId="0" borderId="14" xfId="66" applyFont="1" applyFill="1" applyBorder="1" applyAlignment="1">
      <alignment horizontal="right" vertical="center"/>
      <protection/>
    </xf>
    <xf numFmtId="0" fontId="24" fillId="0" borderId="29" xfId="66" applyFont="1" applyFill="1" applyBorder="1" applyAlignment="1">
      <alignment horizontal="right" vertical="center"/>
      <protection/>
    </xf>
    <xf numFmtId="0" fontId="21" fillId="0" borderId="51" xfId="58" applyFont="1" applyFill="1" applyBorder="1" applyAlignment="1">
      <alignment horizontal="center"/>
      <protection/>
    </xf>
    <xf numFmtId="0" fontId="21" fillId="0" borderId="49" xfId="58" applyFont="1" applyFill="1" applyBorder="1" applyAlignment="1">
      <alignment horizontal="center"/>
      <protection/>
    </xf>
    <xf numFmtId="0" fontId="21" fillId="0" borderId="48" xfId="58" applyFont="1" applyFill="1" applyBorder="1" applyAlignment="1">
      <alignment horizontal="center"/>
      <protection/>
    </xf>
    <xf numFmtId="0" fontId="24" fillId="0" borderId="67" xfId="68" applyFont="1" applyFill="1" applyBorder="1" applyAlignment="1">
      <alignment horizontal="right"/>
      <protection/>
    </xf>
    <xf numFmtId="0" fontId="24" fillId="0" borderId="89" xfId="68" applyFont="1" applyFill="1" applyBorder="1" applyAlignment="1">
      <alignment horizontal="right"/>
      <protection/>
    </xf>
    <xf numFmtId="0" fontId="24" fillId="0" borderId="90" xfId="68" applyFont="1" applyFill="1" applyBorder="1" applyAlignment="1">
      <alignment horizontal="right"/>
      <protection/>
    </xf>
    <xf numFmtId="0" fontId="24" fillId="0" borderId="91" xfId="68" applyFont="1" applyFill="1" applyBorder="1" applyAlignment="1">
      <alignment horizontal="right"/>
      <protection/>
    </xf>
    <xf numFmtId="0" fontId="24" fillId="0" borderId="66" xfId="68" applyFont="1" applyFill="1" applyBorder="1" applyAlignment="1">
      <alignment horizontal="right"/>
      <protection/>
    </xf>
    <xf numFmtId="0" fontId="24" fillId="0" borderId="68" xfId="68" applyFont="1" applyFill="1" applyBorder="1" applyAlignment="1">
      <alignment horizontal="right"/>
      <protection/>
    </xf>
    <xf numFmtId="0" fontId="24" fillId="0" borderId="69" xfId="68" applyFont="1" applyFill="1" applyBorder="1" applyAlignment="1">
      <alignment horizontal="right"/>
      <protection/>
    </xf>
    <xf numFmtId="0" fontId="24" fillId="0" borderId="70" xfId="68" applyFont="1" applyFill="1" applyBorder="1" applyAlignment="1">
      <alignment horizontal="right"/>
      <protection/>
    </xf>
    <xf numFmtId="0" fontId="24" fillId="0" borderId="71" xfId="68" applyFont="1" applyFill="1" applyBorder="1" applyAlignment="1">
      <alignment horizontal="right"/>
      <protection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23" fillId="0" borderId="11" xfId="63" applyFont="1" applyFill="1" applyBorder="1" applyAlignment="1">
      <alignment horizontal="right" vertical="center"/>
      <protection/>
    </xf>
    <xf numFmtId="0" fontId="23" fillId="0" borderId="12" xfId="63" applyFont="1" applyFill="1" applyBorder="1" applyAlignment="1">
      <alignment horizontal="right" vertical="center"/>
      <protection/>
    </xf>
    <xf numFmtId="0" fontId="23" fillId="0" borderId="60" xfId="63" applyFont="1" applyFill="1" applyBorder="1" applyAlignment="1">
      <alignment horizontal="right" vertical="center"/>
      <protection/>
    </xf>
    <xf numFmtId="0" fontId="24" fillId="0" borderId="15" xfId="63" applyFont="1" applyFill="1" applyBorder="1" applyAlignment="1">
      <alignment horizontal="right" vertical="center"/>
      <protection/>
    </xf>
    <xf numFmtId="0" fontId="24" fillId="0" borderId="34" xfId="63" applyFont="1" applyFill="1" applyBorder="1" applyAlignment="1">
      <alignment horizontal="right" vertical="center"/>
      <protection/>
    </xf>
    <xf numFmtId="0" fontId="24" fillId="0" borderId="87" xfId="63" applyFont="1" applyFill="1" applyBorder="1" applyAlignment="1">
      <alignment horizontal="right" vertical="center"/>
      <protection/>
    </xf>
    <xf numFmtId="0" fontId="24" fillId="0" borderId="16" xfId="63" applyFont="1" applyFill="1" applyBorder="1" applyAlignment="1">
      <alignment horizontal="right" vertical="center"/>
      <protection/>
    </xf>
    <xf numFmtId="0" fontId="24" fillId="0" borderId="10" xfId="63" applyFont="1" applyFill="1" applyBorder="1" applyAlignment="1">
      <alignment horizontal="right" vertical="center"/>
      <protection/>
    </xf>
    <xf numFmtId="0" fontId="24" fillId="0" borderId="88" xfId="63" applyFont="1" applyFill="1" applyBorder="1" applyAlignment="1">
      <alignment horizontal="right" vertical="center"/>
      <protection/>
    </xf>
    <xf numFmtId="0" fontId="24" fillId="0" borderId="17" xfId="63" applyFont="1" applyFill="1" applyBorder="1" applyAlignment="1">
      <alignment horizontal="right" vertical="center"/>
      <protection/>
    </xf>
    <xf numFmtId="0" fontId="24" fillId="0" borderId="13" xfId="63" applyFont="1" applyFill="1" applyBorder="1" applyAlignment="1">
      <alignment horizontal="right" vertical="center"/>
      <protection/>
    </xf>
    <xf numFmtId="0" fontId="24" fillId="0" borderId="31" xfId="63" applyFont="1" applyFill="1" applyBorder="1" applyAlignment="1">
      <alignment horizontal="right" vertical="center"/>
      <protection/>
    </xf>
    <xf numFmtId="0" fontId="24" fillId="0" borderId="18" xfId="63" applyFont="1" applyFill="1" applyBorder="1" applyAlignment="1">
      <alignment horizontal="right" vertical="center"/>
      <protection/>
    </xf>
    <xf numFmtId="0" fontId="24" fillId="0" borderId="14" xfId="63" applyFont="1" applyFill="1" applyBorder="1" applyAlignment="1">
      <alignment horizontal="right" vertical="center"/>
      <protection/>
    </xf>
    <xf numFmtId="0" fontId="24" fillId="0" borderId="29" xfId="63" applyFont="1" applyFill="1" applyBorder="1" applyAlignment="1">
      <alignment horizontal="right" vertical="center"/>
      <protection/>
    </xf>
    <xf numFmtId="0" fontId="24" fillId="0" borderId="19" xfId="63" applyFont="1" applyFill="1" applyBorder="1" applyAlignment="1">
      <alignment horizontal="right" vertical="center"/>
      <protection/>
    </xf>
    <xf numFmtId="0" fontId="24" fillId="0" borderId="32" xfId="63" applyFont="1" applyFill="1" applyBorder="1" applyAlignment="1">
      <alignment horizontal="right" vertical="center"/>
      <protection/>
    </xf>
    <xf numFmtId="0" fontId="24" fillId="0" borderId="92" xfId="63" applyFont="1" applyFill="1" applyBorder="1" applyAlignment="1">
      <alignment horizontal="right" vertical="center"/>
      <protection/>
    </xf>
    <xf numFmtId="0" fontId="23" fillId="0" borderId="72" xfId="63" applyFont="1" applyFill="1" applyBorder="1" applyAlignment="1">
      <alignment horizontal="right" vertical="center"/>
      <protection/>
    </xf>
    <xf numFmtId="0" fontId="23" fillId="0" borderId="73" xfId="63" applyFont="1" applyFill="1" applyBorder="1" applyAlignment="1">
      <alignment horizontal="right" vertical="center"/>
      <protection/>
    </xf>
    <xf numFmtId="0" fontId="23" fillId="0" borderId="74" xfId="63" applyFont="1" applyFill="1" applyBorder="1" applyAlignment="1">
      <alignment horizontal="right" vertical="center"/>
      <protection/>
    </xf>
    <xf numFmtId="0" fontId="23" fillId="0" borderId="93" xfId="63" applyFont="1" applyFill="1" applyBorder="1" applyAlignment="1">
      <alignment horizontal="right" vertical="center"/>
      <protection/>
    </xf>
    <xf numFmtId="0" fontId="23" fillId="0" borderId="94" xfId="63" applyFont="1" applyFill="1" applyBorder="1" applyAlignment="1">
      <alignment horizontal="right" vertical="center"/>
      <protection/>
    </xf>
    <xf numFmtId="0" fontId="24" fillId="0" borderId="63" xfId="63" applyFont="1" applyFill="1" applyBorder="1" applyAlignment="1">
      <alignment horizontal="right" vertical="center"/>
      <protection/>
    </xf>
    <xf numFmtId="0" fontId="24" fillId="0" borderId="64" xfId="63" applyFont="1" applyFill="1" applyBorder="1" applyAlignment="1">
      <alignment horizontal="right" vertical="center"/>
      <protection/>
    </xf>
    <xf numFmtId="0" fontId="24" fillId="0" borderId="65" xfId="63" applyFont="1" applyFill="1" applyBorder="1" applyAlignment="1">
      <alignment horizontal="right" vertical="center"/>
      <protection/>
    </xf>
    <xf numFmtId="0" fontId="24" fillId="0" borderId="95" xfId="63" applyFont="1" applyFill="1" applyBorder="1" applyAlignment="1">
      <alignment horizontal="right" vertical="center"/>
      <protection/>
    </xf>
    <xf numFmtId="0" fontId="24" fillId="0" borderId="96" xfId="63" applyFont="1" applyFill="1" applyBorder="1" applyAlignment="1">
      <alignment horizontal="right" vertical="center"/>
      <protection/>
    </xf>
    <xf numFmtId="0" fontId="24" fillId="0" borderId="66" xfId="63" applyFont="1" applyFill="1" applyBorder="1" applyAlignment="1">
      <alignment horizontal="right" vertical="center"/>
      <protection/>
    </xf>
    <xf numFmtId="0" fontId="24" fillId="0" borderId="67" xfId="63" applyFont="1" applyFill="1" applyBorder="1" applyAlignment="1">
      <alignment horizontal="right" vertical="center"/>
      <protection/>
    </xf>
    <xf numFmtId="0" fontId="24" fillId="0" borderId="68" xfId="63" applyFont="1" applyFill="1" applyBorder="1" applyAlignment="1">
      <alignment horizontal="right" vertical="center"/>
      <protection/>
    </xf>
    <xf numFmtId="0" fontId="24" fillId="0" borderId="97" xfId="63" applyFont="1" applyFill="1" applyBorder="1" applyAlignment="1">
      <alignment horizontal="right" vertical="center"/>
      <protection/>
    </xf>
    <xf numFmtId="0" fontId="24" fillId="0" borderId="98" xfId="63" applyFont="1" applyFill="1" applyBorder="1" applyAlignment="1">
      <alignment horizontal="right" vertical="center"/>
      <protection/>
    </xf>
    <xf numFmtId="0" fontId="24" fillId="0" borderId="81" xfId="63" applyFont="1" applyFill="1" applyBorder="1" applyAlignment="1">
      <alignment horizontal="right" vertical="center"/>
      <protection/>
    </xf>
    <xf numFmtId="0" fontId="24" fillId="0" borderId="82" xfId="63" applyFont="1" applyFill="1" applyBorder="1" applyAlignment="1">
      <alignment horizontal="right" vertical="center"/>
      <protection/>
    </xf>
    <xf numFmtId="0" fontId="24" fillId="0" borderId="83" xfId="63" applyFont="1" applyFill="1" applyBorder="1" applyAlignment="1">
      <alignment horizontal="right" vertical="center"/>
      <protection/>
    </xf>
    <xf numFmtId="0" fontId="24" fillId="0" borderId="99" xfId="63" applyFont="1" applyFill="1" applyBorder="1" applyAlignment="1">
      <alignment horizontal="right" vertical="center"/>
      <protection/>
    </xf>
    <xf numFmtId="0" fontId="24" fillId="0" borderId="100" xfId="63" applyFont="1" applyFill="1" applyBorder="1" applyAlignment="1">
      <alignment horizontal="right" vertical="center"/>
      <protection/>
    </xf>
    <xf numFmtId="0" fontId="24" fillId="0" borderId="101" xfId="63" applyFont="1" applyFill="1" applyBorder="1" applyAlignment="1">
      <alignment horizontal="right" vertical="center"/>
      <protection/>
    </xf>
    <xf numFmtId="0" fontId="24" fillId="0" borderId="102" xfId="63" applyFont="1" applyFill="1" applyBorder="1" applyAlignment="1">
      <alignment horizontal="right" vertical="center"/>
      <protection/>
    </xf>
    <xf numFmtId="0" fontId="24" fillId="0" borderId="103" xfId="63" applyFont="1" applyFill="1" applyBorder="1" applyAlignment="1">
      <alignment horizontal="right" vertical="center"/>
      <protection/>
    </xf>
    <xf numFmtId="0" fontId="24" fillId="0" borderId="104" xfId="63" applyFont="1" applyFill="1" applyBorder="1" applyAlignment="1">
      <alignment horizontal="right" vertical="center"/>
      <protection/>
    </xf>
    <xf numFmtId="0" fontId="24" fillId="0" borderId="105" xfId="63" applyFont="1" applyFill="1" applyBorder="1" applyAlignment="1">
      <alignment horizontal="right" vertical="center"/>
      <protection/>
    </xf>
    <xf numFmtId="0" fontId="24" fillId="0" borderId="69" xfId="63" applyFont="1" applyFill="1" applyBorder="1" applyAlignment="1">
      <alignment horizontal="right" vertical="center"/>
      <protection/>
    </xf>
    <xf numFmtId="0" fontId="24" fillId="0" borderId="70" xfId="63" applyFont="1" applyFill="1" applyBorder="1" applyAlignment="1">
      <alignment horizontal="right" vertical="center"/>
      <protection/>
    </xf>
    <xf numFmtId="0" fontId="24" fillId="0" borderId="71" xfId="63" applyFont="1" applyFill="1" applyBorder="1" applyAlignment="1">
      <alignment horizontal="right" vertical="center"/>
      <protection/>
    </xf>
    <xf numFmtId="0" fontId="24" fillId="0" borderId="106" xfId="63" applyFont="1" applyFill="1" applyBorder="1" applyAlignment="1">
      <alignment horizontal="right" vertical="center"/>
      <protection/>
    </xf>
    <xf numFmtId="0" fontId="24" fillId="0" borderId="107" xfId="63" applyFont="1" applyFill="1" applyBorder="1" applyAlignment="1">
      <alignment horizontal="right" vertical="center"/>
      <protection/>
    </xf>
    <xf numFmtId="0" fontId="15" fillId="0" borderId="59" xfId="0" applyFont="1" applyBorder="1" applyAlignment="1">
      <alignment/>
    </xf>
    <xf numFmtId="0" fontId="12" fillId="0" borderId="59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 horizontal="right"/>
    </xf>
    <xf numFmtId="0" fontId="23" fillId="0" borderId="0" xfId="62" applyFont="1" applyFill="1" applyBorder="1" applyAlignment="1">
      <alignment horizontal="right" wrapText="1"/>
      <protection/>
    </xf>
    <xf numFmtId="0" fontId="25" fillId="0" borderId="72" xfId="60" applyFont="1" applyFill="1" applyBorder="1" applyAlignment="1">
      <alignment horizontal="right" vertical="center"/>
      <protection/>
    </xf>
    <xf numFmtId="0" fontId="25" fillId="0" borderId="73" xfId="60" applyFont="1" applyFill="1" applyBorder="1" applyAlignment="1">
      <alignment horizontal="right" vertical="center"/>
      <protection/>
    </xf>
    <xf numFmtId="0" fontId="25" fillId="0" borderId="74" xfId="60" applyFont="1" applyFill="1" applyBorder="1" applyAlignment="1">
      <alignment horizontal="right" vertical="center"/>
      <protection/>
    </xf>
    <xf numFmtId="0" fontId="25" fillId="0" borderId="93" xfId="60" applyFont="1" applyFill="1" applyBorder="1" applyAlignment="1">
      <alignment horizontal="right" vertical="center"/>
      <protection/>
    </xf>
    <xf numFmtId="0" fontId="26" fillId="0" borderId="89" xfId="60" applyFont="1" applyFill="1" applyBorder="1" applyAlignment="1">
      <alignment horizontal="right" vertical="center"/>
      <protection/>
    </xf>
    <xf numFmtId="0" fontId="26" fillId="0" borderId="90" xfId="60" applyFont="1" applyFill="1" applyBorder="1" applyAlignment="1">
      <alignment horizontal="right" vertical="center"/>
      <protection/>
    </xf>
    <xf numFmtId="0" fontId="26" fillId="0" borderId="91" xfId="60" applyFont="1" applyFill="1" applyBorder="1" applyAlignment="1">
      <alignment horizontal="right" vertical="center"/>
      <protection/>
    </xf>
    <xf numFmtId="0" fontId="26" fillId="0" borderId="108" xfId="60" applyFont="1" applyFill="1" applyBorder="1" applyAlignment="1">
      <alignment horizontal="right" vertical="center"/>
      <protection/>
    </xf>
    <xf numFmtId="0" fontId="26" fillId="0" borderId="66" xfId="60" applyFont="1" applyFill="1" applyBorder="1" applyAlignment="1">
      <alignment horizontal="right" vertical="center"/>
      <protection/>
    </xf>
    <xf numFmtId="0" fontId="26" fillId="0" borderId="67" xfId="60" applyFont="1" applyFill="1" applyBorder="1" applyAlignment="1">
      <alignment horizontal="right" vertical="center"/>
      <protection/>
    </xf>
    <xf numFmtId="0" fontId="26" fillId="0" borderId="68" xfId="60" applyFont="1" applyFill="1" applyBorder="1" applyAlignment="1">
      <alignment horizontal="right" vertical="center"/>
      <protection/>
    </xf>
    <xf numFmtId="0" fontId="26" fillId="0" borderId="97" xfId="60" applyFont="1" applyFill="1" applyBorder="1" applyAlignment="1">
      <alignment horizontal="right" vertical="center"/>
      <protection/>
    </xf>
    <xf numFmtId="0" fontId="26" fillId="0" borderId="69" xfId="60" applyFont="1" applyFill="1" applyBorder="1" applyAlignment="1">
      <alignment horizontal="right" vertical="center"/>
      <protection/>
    </xf>
    <xf numFmtId="0" fontId="26" fillId="0" borderId="70" xfId="60" applyFont="1" applyFill="1" applyBorder="1" applyAlignment="1">
      <alignment horizontal="right" vertical="center"/>
      <protection/>
    </xf>
    <xf numFmtId="0" fontId="26" fillId="0" borderId="71" xfId="60" applyFont="1" applyFill="1" applyBorder="1" applyAlignment="1">
      <alignment horizontal="right" vertical="center"/>
      <protection/>
    </xf>
    <xf numFmtId="0" fontId="26" fillId="0" borderId="106" xfId="60" applyFont="1" applyFill="1" applyBorder="1" applyAlignment="1">
      <alignment horizontal="right" vertical="center"/>
      <protection/>
    </xf>
    <xf numFmtId="0" fontId="26" fillId="0" borderId="72" xfId="60" applyFont="1" applyFill="1" applyBorder="1" applyAlignment="1">
      <alignment horizontal="right" vertical="center"/>
      <protection/>
    </xf>
    <xf numFmtId="0" fontId="26" fillId="0" borderId="73" xfId="60" applyFont="1" applyFill="1" applyBorder="1" applyAlignment="1">
      <alignment horizontal="right" vertical="center"/>
      <protection/>
    </xf>
    <xf numFmtId="0" fontId="26" fillId="0" borderId="74" xfId="60" applyFont="1" applyFill="1" applyBorder="1" applyAlignment="1">
      <alignment horizontal="right" vertical="center"/>
      <protection/>
    </xf>
    <xf numFmtId="0" fontId="26" fillId="0" borderId="93" xfId="60" applyFont="1" applyFill="1" applyBorder="1" applyAlignment="1">
      <alignment horizontal="right" vertical="center"/>
      <protection/>
    </xf>
    <xf numFmtId="0" fontId="26" fillId="0" borderId="101" xfId="60" applyFont="1" applyFill="1" applyBorder="1" applyAlignment="1">
      <alignment horizontal="right" vertical="center"/>
      <protection/>
    </xf>
    <xf numFmtId="0" fontId="26" fillId="0" borderId="102" xfId="60" applyFont="1" applyFill="1" applyBorder="1" applyAlignment="1">
      <alignment horizontal="right" vertical="center"/>
      <protection/>
    </xf>
    <xf numFmtId="0" fontId="26" fillId="0" borderId="103" xfId="60" applyFont="1" applyFill="1" applyBorder="1" applyAlignment="1">
      <alignment horizontal="right" vertical="center"/>
      <protection/>
    </xf>
    <xf numFmtId="0" fontId="26" fillId="0" borderId="104" xfId="60" applyFont="1" applyFill="1" applyBorder="1" applyAlignment="1">
      <alignment horizontal="right" vertical="center"/>
      <protection/>
    </xf>
    <xf numFmtId="0" fontId="26" fillId="0" borderId="63" xfId="60" applyFont="1" applyFill="1" applyBorder="1" applyAlignment="1">
      <alignment horizontal="right" vertical="center"/>
      <protection/>
    </xf>
    <xf numFmtId="0" fontId="26" fillId="0" borderId="64" xfId="60" applyFont="1" applyFill="1" applyBorder="1" applyAlignment="1">
      <alignment horizontal="right" vertical="center"/>
      <protection/>
    </xf>
    <xf numFmtId="0" fontId="26" fillId="0" borderId="65" xfId="60" applyFont="1" applyFill="1" applyBorder="1" applyAlignment="1">
      <alignment horizontal="right" vertical="center"/>
      <protection/>
    </xf>
    <xf numFmtId="0" fontId="26" fillId="0" borderId="95" xfId="60" applyFont="1" applyFill="1" applyBorder="1" applyAlignment="1">
      <alignment horizontal="right" vertical="center"/>
      <protection/>
    </xf>
    <xf numFmtId="0" fontId="26" fillId="0" borderId="81" xfId="60" applyFont="1" applyFill="1" applyBorder="1" applyAlignment="1">
      <alignment horizontal="right" vertical="center"/>
      <protection/>
    </xf>
    <xf numFmtId="0" fontId="26" fillId="0" borderId="82" xfId="60" applyFont="1" applyFill="1" applyBorder="1" applyAlignment="1">
      <alignment horizontal="right" vertical="center"/>
      <protection/>
    </xf>
    <xf numFmtId="0" fontId="26" fillId="0" borderId="83" xfId="60" applyFont="1" applyFill="1" applyBorder="1" applyAlignment="1">
      <alignment horizontal="right" vertical="center"/>
      <protection/>
    </xf>
    <xf numFmtId="0" fontId="26" fillId="0" borderId="99" xfId="60" applyFont="1" applyFill="1" applyBorder="1" applyAlignment="1">
      <alignment horizontal="right" vertical="center"/>
      <protection/>
    </xf>
    <xf numFmtId="0" fontId="25" fillId="0" borderId="72" xfId="61" applyFont="1" applyFill="1" applyBorder="1" applyAlignment="1">
      <alignment horizontal="right" vertical="center"/>
      <protection/>
    </xf>
    <xf numFmtId="0" fontId="25" fillId="0" borderId="73" xfId="61" applyFont="1" applyFill="1" applyBorder="1" applyAlignment="1">
      <alignment horizontal="right" vertical="center"/>
      <protection/>
    </xf>
    <xf numFmtId="0" fontId="25" fillId="0" borderId="74" xfId="61" applyFont="1" applyFill="1" applyBorder="1" applyAlignment="1">
      <alignment horizontal="right" vertical="center"/>
      <protection/>
    </xf>
    <xf numFmtId="0" fontId="25" fillId="0" borderId="93" xfId="61" applyFont="1" applyFill="1" applyBorder="1" applyAlignment="1">
      <alignment horizontal="right" vertical="center"/>
      <protection/>
    </xf>
    <xf numFmtId="0" fontId="26" fillId="0" borderId="63" xfId="61" applyFont="1" applyFill="1" applyBorder="1" applyAlignment="1">
      <alignment horizontal="right" vertical="center"/>
      <protection/>
    </xf>
    <xf numFmtId="0" fontId="26" fillId="0" borderId="64" xfId="61" applyFont="1" applyFill="1" applyBorder="1" applyAlignment="1">
      <alignment horizontal="right" vertical="center"/>
      <protection/>
    </xf>
    <xf numFmtId="0" fontId="26" fillId="0" borderId="65" xfId="61" applyFont="1" applyFill="1" applyBorder="1" applyAlignment="1">
      <alignment horizontal="right" vertical="center"/>
      <protection/>
    </xf>
    <xf numFmtId="0" fontId="26" fillId="0" borderId="95" xfId="61" applyFont="1" applyFill="1" applyBorder="1" applyAlignment="1">
      <alignment horizontal="right" vertical="center"/>
      <protection/>
    </xf>
    <xf numFmtId="0" fontId="26" fillId="0" borderId="66" xfId="61" applyFont="1" applyFill="1" applyBorder="1" applyAlignment="1">
      <alignment horizontal="right" vertical="center"/>
      <protection/>
    </xf>
    <xf numFmtId="0" fontId="26" fillId="0" borderId="67" xfId="61" applyFont="1" applyFill="1" applyBorder="1" applyAlignment="1">
      <alignment horizontal="right" vertical="center"/>
      <protection/>
    </xf>
    <xf numFmtId="0" fontId="26" fillId="0" borderId="68" xfId="61" applyFont="1" applyFill="1" applyBorder="1" applyAlignment="1">
      <alignment horizontal="right" vertical="center"/>
      <protection/>
    </xf>
    <xf numFmtId="0" fontId="26" fillId="0" borderId="97" xfId="61" applyFont="1" applyFill="1" applyBorder="1" applyAlignment="1">
      <alignment horizontal="right" vertical="center"/>
      <protection/>
    </xf>
    <xf numFmtId="0" fontId="26" fillId="0" borderId="81" xfId="61" applyFont="1" applyFill="1" applyBorder="1" applyAlignment="1">
      <alignment horizontal="right" vertical="center"/>
      <protection/>
    </xf>
    <xf numFmtId="0" fontId="26" fillId="0" borderId="82" xfId="61" applyFont="1" applyFill="1" applyBorder="1" applyAlignment="1">
      <alignment horizontal="right" vertical="center"/>
      <protection/>
    </xf>
    <xf numFmtId="0" fontId="26" fillId="0" borderId="83" xfId="61" applyFont="1" applyFill="1" applyBorder="1" applyAlignment="1">
      <alignment horizontal="right" vertical="center"/>
      <protection/>
    </xf>
    <xf numFmtId="0" fontId="26" fillId="0" borderId="99" xfId="61" applyFont="1" applyFill="1" applyBorder="1" applyAlignment="1">
      <alignment horizontal="right" vertical="center"/>
      <protection/>
    </xf>
    <xf numFmtId="0" fontId="26" fillId="0" borderId="101" xfId="61" applyFont="1" applyFill="1" applyBorder="1" applyAlignment="1">
      <alignment horizontal="right" vertical="center"/>
      <protection/>
    </xf>
    <xf numFmtId="0" fontId="26" fillId="0" borderId="102" xfId="61" applyFont="1" applyFill="1" applyBorder="1" applyAlignment="1">
      <alignment horizontal="right" vertical="center"/>
      <protection/>
    </xf>
    <xf numFmtId="0" fontId="26" fillId="0" borderId="103" xfId="61" applyFont="1" applyFill="1" applyBorder="1" applyAlignment="1">
      <alignment horizontal="right" vertical="center"/>
      <protection/>
    </xf>
    <xf numFmtId="0" fontId="26" fillId="0" borderId="104" xfId="61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47" fillId="0" borderId="0" xfId="56" applyFont="1" applyAlignment="1">
      <alignment vertical="center"/>
      <protection/>
    </xf>
    <xf numFmtId="0" fontId="47" fillId="33" borderId="0" xfId="56" applyFill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5" fillId="0" borderId="110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11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11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top" wrapText="1"/>
    </xf>
    <xf numFmtId="0" fontId="7" fillId="0" borderId="5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116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28" xfId="0" applyFont="1" applyBorder="1" applyAlignment="1">
      <alignment horizontal="left" vertical="center" wrapText="1"/>
    </xf>
    <xf numFmtId="0" fontId="12" fillId="0" borderId="30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4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 vertical="center" wrapText="1"/>
    </xf>
    <xf numFmtId="0" fontId="3" fillId="0" borderId="5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33" xfId="0" applyFont="1" applyBorder="1" applyAlignment="1">
      <alignment horizontal="left" vertical="top" wrapText="1"/>
    </xf>
    <xf numFmtId="0" fontId="15" fillId="0" borderId="56" xfId="0" applyFont="1" applyBorder="1" applyAlignment="1">
      <alignment horizontal="left" vertical="top" wrapText="1"/>
    </xf>
    <xf numFmtId="0" fontId="15" fillId="0" borderId="38" xfId="0" applyFont="1" applyBorder="1" applyAlignment="1">
      <alignment horizontal="left" vertical="top" wrapText="1"/>
    </xf>
    <xf numFmtId="0" fontId="15" fillId="0" borderId="57" xfId="0" applyFont="1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15" fillId="0" borderId="118" xfId="0" applyFont="1" applyBorder="1" applyAlignment="1">
      <alignment horizontal="left" vertical="top" wrapText="1"/>
    </xf>
    <xf numFmtId="0" fontId="15" fillId="0" borderId="59" xfId="0" applyFont="1" applyBorder="1" applyAlignment="1">
      <alignment horizontal="left" vertical="top" wrapText="1"/>
    </xf>
    <xf numFmtId="0" fontId="15" fillId="0" borderId="5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15" fillId="0" borderId="55" xfId="0" applyFont="1" applyBorder="1" applyAlignment="1">
      <alignment horizontal="center" vertical="top" wrapText="1"/>
    </xf>
    <xf numFmtId="0" fontId="15" fillId="0" borderId="119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2" fillId="0" borderId="77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2" fillId="0" borderId="76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4" fillId="0" borderId="34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left" vertical="top" wrapText="1"/>
    </xf>
    <xf numFmtId="0" fontId="15" fillId="0" borderId="42" xfId="0" applyFont="1" applyBorder="1" applyAlignment="1">
      <alignment horizontal="center" vertical="top" wrapText="1"/>
    </xf>
    <xf numFmtId="0" fontId="15" fillId="0" borderId="58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3.tab" xfId="57"/>
    <cellStyle name="Normal_4.tab." xfId="58"/>
    <cellStyle name="Normal_L_pieaug" xfId="59"/>
    <cellStyle name="Normal_Sheet1" xfId="60"/>
    <cellStyle name="Normal_Sheet1 2" xfId="61"/>
    <cellStyle name="Normal_Sheet1_1" xfId="62"/>
    <cellStyle name="Normal_Sheet1_1 2" xfId="63"/>
    <cellStyle name="Normal_Sheet2 2" xfId="64"/>
    <cellStyle name="Normal_Sheet3" xfId="65"/>
    <cellStyle name="Normal_Sheet5" xfId="66"/>
    <cellStyle name="Normal_Sheet6" xfId="67"/>
    <cellStyle name="Normal_Sheet7_1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7">
      <selection activeCell="P29" sqref="P29"/>
    </sheetView>
  </sheetViews>
  <sheetFormatPr defaultColWidth="9.140625" defaultRowHeight="12.75"/>
  <cols>
    <col min="1" max="1" width="9.140625" style="375" customWidth="1"/>
    <col min="2" max="16384" width="9.140625" style="375" customWidth="1"/>
  </cols>
  <sheetData>
    <row r="1" spans="1:10" ht="37.5" customHeight="1">
      <c r="A1" s="380" t="s">
        <v>401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7" ht="15.75">
      <c r="A2" s="380"/>
      <c r="B2" s="380"/>
      <c r="C2" s="380"/>
      <c r="D2" s="380"/>
      <c r="E2" s="380"/>
      <c r="F2" s="380"/>
      <c r="G2" s="380"/>
    </row>
    <row r="3" spans="1:7" ht="15.75">
      <c r="A3" s="380"/>
      <c r="B3" s="380"/>
      <c r="C3" s="380"/>
      <c r="D3" s="380"/>
      <c r="E3" s="380"/>
      <c r="F3" s="380"/>
      <c r="G3" s="380"/>
    </row>
    <row r="4" spans="1:7" ht="15.75">
      <c r="A4" s="380"/>
      <c r="B4" s="380"/>
      <c r="C4" s="380"/>
      <c r="D4" s="380"/>
      <c r="E4" s="380"/>
      <c r="F4" s="380"/>
      <c r="G4" s="380"/>
    </row>
    <row r="5" spans="1:10" ht="40.5" customHeight="1">
      <c r="A5" s="381" t="s">
        <v>402</v>
      </c>
      <c r="B5" s="381"/>
      <c r="C5" s="381"/>
      <c r="D5" s="381"/>
      <c r="E5" s="381"/>
      <c r="F5" s="381"/>
      <c r="G5" s="381"/>
      <c r="H5" s="381"/>
      <c r="I5" s="381"/>
      <c r="J5" s="381"/>
    </row>
    <row r="6" spans="1:10" ht="20.25" customHeight="1">
      <c r="A6" s="380" t="s">
        <v>403</v>
      </c>
      <c r="B6" s="380"/>
      <c r="C6" s="380"/>
      <c r="D6" s="380"/>
      <c r="E6" s="380"/>
      <c r="F6" s="380"/>
      <c r="G6" s="380"/>
      <c r="H6" s="380"/>
      <c r="I6" s="380"/>
      <c r="J6" s="380"/>
    </row>
    <row r="7" spans="1:7" ht="15.75">
      <c r="A7" s="380"/>
      <c r="B7" s="380"/>
      <c r="C7" s="380"/>
      <c r="D7" s="380"/>
      <c r="E7" s="380"/>
      <c r="F7" s="380"/>
      <c r="G7" s="380"/>
    </row>
    <row r="8" spans="1:7" ht="15.75">
      <c r="A8" s="380"/>
      <c r="B8" s="380"/>
      <c r="C8" s="380"/>
      <c r="D8" s="380"/>
      <c r="E8" s="380"/>
      <c r="F8" s="380"/>
      <c r="G8" s="380"/>
    </row>
    <row r="9" spans="1:7" ht="15.75">
      <c r="A9" s="380"/>
      <c r="B9" s="380"/>
      <c r="C9" s="380"/>
      <c r="D9" s="380"/>
      <c r="E9" s="380"/>
      <c r="F9" s="380"/>
      <c r="G9" s="380"/>
    </row>
    <row r="10" spans="1:10" ht="31.5" customHeight="1">
      <c r="A10" s="380" t="s">
        <v>404</v>
      </c>
      <c r="B10" s="380"/>
      <c r="C10" s="380"/>
      <c r="D10" s="380"/>
      <c r="E10" s="380"/>
      <c r="F10" s="382" t="s">
        <v>405</v>
      </c>
      <c r="G10" s="382"/>
      <c r="H10" s="382"/>
      <c r="I10" s="382"/>
      <c r="J10" s="382"/>
    </row>
    <row r="11" spans="1:7" ht="15.75">
      <c r="A11" s="380"/>
      <c r="B11" s="380"/>
      <c r="C11" s="380"/>
      <c r="D11" s="380"/>
      <c r="E11" s="380"/>
      <c r="F11" s="374"/>
      <c r="G11" s="374"/>
    </row>
    <row r="12" spans="1:7" ht="15.75">
      <c r="A12" s="381" t="s">
        <v>406</v>
      </c>
      <c r="B12" s="381"/>
      <c r="C12" s="381"/>
      <c r="D12" s="381"/>
      <c r="E12" s="381"/>
      <c r="F12" s="382"/>
      <c r="G12" s="382"/>
    </row>
    <row r="13" spans="1:7" ht="15.75">
      <c r="A13" s="380"/>
      <c r="B13" s="380"/>
      <c r="C13" s="380"/>
      <c r="D13" s="380"/>
      <c r="E13" s="380"/>
      <c r="F13" s="382"/>
      <c r="G13" s="382"/>
    </row>
    <row r="14" spans="1:7" ht="15.75">
      <c r="A14" s="380"/>
      <c r="B14" s="380"/>
      <c r="C14" s="380"/>
      <c r="D14" s="380"/>
      <c r="E14" s="380"/>
      <c r="F14" s="382"/>
      <c r="G14" s="382"/>
    </row>
    <row r="15" spans="1:7" ht="15.75">
      <c r="A15" s="380"/>
      <c r="B15" s="380"/>
      <c r="C15" s="380"/>
      <c r="D15" s="380"/>
      <c r="E15" s="380"/>
      <c r="F15" s="380"/>
      <c r="G15" s="380"/>
    </row>
    <row r="16" spans="1:7" ht="15.75">
      <c r="A16" s="380"/>
      <c r="B16" s="380"/>
      <c r="C16" s="380"/>
      <c r="D16" s="380"/>
      <c r="E16" s="380"/>
      <c r="F16" s="380"/>
      <c r="G16" s="380"/>
    </row>
    <row r="17" spans="1:7" ht="15.75">
      <c r="A17" s="380"/>
      <c r="B17" s="380"/>
      <c r="C17" s="380"/>
      <c r="D17" s="380"/>
      <c r="E17" s="380"/>
      <c r="F17" s="380"/>
      <c r="G17" s="380"/>
    </row>
    <row r="18" spans="1:7" ht="15.75">
      <c r="A18" s="380"/>
      <c r="B18" s="380"/>
      <c r="C18" s="380"/>
      <c r="D18" s="380"/>
      <c r="E18" s="380"/>
      <c r="F18" s="380"/>
      <c r="G18" s="380"/>
    </row>
    <row r="19" spans="1:10" ht="15.75" customHeight="1">
      <c r="A19" s="384" t="s">
        <v>417</v>
      </c>
      <c r="B19" s="384"/>
      <c r="C19" s="384"/>
      <c r="D19" s="384"/>
      <c r="E19" s="384"/>
      <c r="F19" s="384"/>
      <c r="G19" s="384"/>
      <c r="H19" s="384"/>
      <c r="I19" s="384"/>
      <c r="J19" s="384"/>
    </row>
    <row r="20" spans="1:10" ht="31.5" customHeight="1">
      <c r="A20" s="374"/>
      <c r="B20" s="382" t="s">
        <v>407</v>
      </c>
      <c r="C20" s="382"/>
      <c r="D20" s="382"/>
      <c r="E20" s="382"/>
      <c r="F20" s="382"/>
      <c r="G20" s="382"/>
      <c r="H20" s="382"/>
      <c r="I20" s="382"/>
      <c r="J20" s="382"/>
    </row>
    <row r="21" spans="1:7" ht="15.75">
      <c r="A21" s="374"/>
      <c r="B21" s="383"/>
      <c r="C21" s="383"/>
      <c r="D21" s="383"/>
      <c r="E21" s="383"/>
      <c r="F21" s="383"/>
      <c r="G21" s="383"/>
    </row>
    <row r="22" spans="1:10" ht="31.5" customHeight="1">
      <c r="A22" s="384" t="s">
        <v>419</v>
      </c>
      <c r="B22" s="384"/>
      <c r="C22" s="384"/>
      <c r="D22" s="384"/>
      <c r="E22" s="384"/>
      <c r="F22" s="384"/>
      <c r="G22" s="384"/>
      <c r="H22" s="384"/>
      <c r="I22" s="384"/>
      <c r="J22" s="384"/>
    </row>
    <row r="23" spans="1:7" ht="15.75">
      <c r="A23" s="374"/>
      <c r="B23" s="383"/>
      <c r="C23" s="383"/>
      <c r="D23" s="383"/>
      <c r="E23" s="383"/>
      <c r="F23" s="383"/>
      <c r="G23" s="383"/>
    </row>
    <row r="24" spans="1:10" ht="18.75" customHeight="1">
      <c r="A24" s="384" t="s">
        <v>416</v>
      </c>
      <c r="B24" s="384"/>
      <c r="C24" s="384"/>
      <c r="D24" s="384"/>
      <c r="E24" s="384"/>
      <c r="F24" s="384"/>
      <c r="G24" s="384"/>
      <c r="H24" s="384"/>
      <c r="I24" s="384"/>
      <c r="J24" s="384"/>
    </row>
    <row r="25" spans="1:7" ht="15.75">
      <c r="A25" s="383"/>
      <c r="B25" s="383"/>
      <c r="C25" s="383"/>
      <c r="D25" s="383"/>
      <c r="E25" s="383"/>
      <c r="F25" s="383"/>
      <c r="G25" s="383"/>
    </row>
    <row r="26" spans="1:10" ht="31.5" customHeight="1">
      <c r="A26" s="374" t="s">
        <v>408</v>
      </c>
      <c r="B26" s="380" t="s">
        <v>418</v>
      </c>
      <c r="C26" s="380"/>
      <c r="D26" s="380"/>
      <c r="E26" s="380"/>
      <c r="F26" s="380"/>
      <c r="G26" s="380"/>
      <c r="H26" s="380"/>
      <c r="I26" s="380"/>
      <c r="J26" s="380"/>
    </row>
    <row r="27" spans="1:7" ht="15.75">
      <c r="A27" s="374"/>
      <c r="B27" s="383"/>
      <c r="C27" s="383"/>
      <c r="D27" s="383"/>
      <c r="E27" s="383"/>
      <c r="F27" s="383"/>
      <c r="G27" s="383"/>
    </row>
    <row r="28" spans="1:10" ht="15.75">
      <c r="A28" s="374" t="s">
        <v>409</v>
      </c>
      <c r="B28" s="383" t="s">
        <v>410</v>
      </c>
      <c r="C28" s="383"/>
      <c r="D28" s="383"/>
      <c r="H28" s="374" t="s">
        <v>411</v>
      </c>
      <c r="I28" s="380" t="s">
        <v>412</v>
      </c>
      <c r="J28" s="380"/>
    </row>
    <row r="29" spans="1:7" ht="15.75">
      <c r="A29" s="374"/>
      <c r="B29" s="383"/>
      <c r="C29" s="383"/>
      <c r="D29" s="383"/>
      <c r="E29" s="383"/>
      <c r="F29" s="383"/>
      <c r="G29" s="374"/>
    </row>
    <row r="30" spans="1:10" ht="31.5" customHeight="1">
      <c r="A30" s="374" t="s">
        <v>413</v>
      </c>
      <c r="B30" s="382" t="s">
        <v>407</v>
      </c>
      <c r="C30" s="382"/>
      <c r="D30" s="382"/>
      <c r="E30" s="382"/>
      <c r="F30" s="382"/>
      <c r="G30" s="382"/>
      <c r="H30" s="382"/>
      <c r="I30" s="382"/>
      <c r="J30" s="382"/>
    </row>
    <row r="31" spans="1:7" ht="15.75">
      <c r="A31" s="374"/>
      <c r="B31" s="383"/>
      <c r="C31" s="383"/>
      <c r="D31" s="383"/>
      <c r="E31" s="383"/>
      <c r="F31" s="383"/>
      <c r="G31" s="383"/>
    </row>
    <row r="32" spans="1:10" ht="31.5" customHeight="1">
      <c r="A32" s="384" t="s">
        <v>414</v>
      </c>
      <c r="B32" s="384"/>
      <c r="C32" s="380" t="s">
        <v>407</v>
      </c>
      <c r="D32" s="380"/>
      <c r="E32" s="380"/>
      <c r="F32" s="380"/>
      <c r="G32" s="380"/>
      <c r="H32" s="380"/>
      <c r="I32" s="380"/>
      <c r="J32" s="380"/>
    </row>
    <row r="33" spans="1:10" ht="15.75" customHeight="1">
      <c r="A33" s="373"/>
      <c r="B33" s="385" t="s">
        <v>415</v>
      </c>
      <c r="C33" s="385"/>
      <c r="D33" s="385"/>
      <c r="E33" s="385"/>
      <c r="F33" s="385"/>
      <c r="G33" s="385"/>
      <c r="H33" s="385"/>
      <c r="I33" s="385"/>
      <c r="J33" s="385"/>
    </row>
  </sheetData>
  <sheetProtection/>
  <mergeCells count="40">
    <mergeCell ref="B33:J33"/>
    <mergeCell ref="I28:J28"/>
    <mergeCell ref="B26:J26"/>
    <mergeCell ref="A24:J24"/>
    <mergeCell ref="A32:B32"/>
    <mergeCell ref="C32:J32"/>
    <mergeCell ref="B31:G31"/>
    <mergeCell ref="B27:G27"/>
    <mergeCell ref="B28:D28"/>
    <mergeCell ref="B29:D29"/>
    <mergeCell ref="A1:J1"/>
    <mergeCell ref="A5:J5"/>
    <mergeCell ref="A6:J6"/>
    <mergeCell ref="F10:J10"/>
    <mergeCell ref="B20:J20"/>
    <mergeCell ref="A19:J19"/>
    <mergeCell ref="A15:G15"/>
    <mergeCell ref="A16:G16"/>
    <mergeCell ref="A17:G17"/>
    <mergeCell ref="A18:G18"/>
    <mergeCell ref="E29:F29"/>
    <mergeCell ref="B30:J30"/>
    <mergeCell ref="A25:G25"/>
    <mergeCell ref="B21:G21"/>
    <mergeCell ref="B23:G23"/>
    <mergeCell ref="A22:J22"/>
    <mergeCell ref="A12:E12"/>
    <mergeCell ref="F12:G12"/>
    <mergeCell ref="A13:E13"/>
    <mergeCell ref="F13:G13"/>
    <mergeCell ref="A14:E14"/>
    <mergeCell ref="F14:G14"/>
    <mergeCell ref="A7:G7"/>
    <mergeCell ref="A8:G8"/>
    <mergeCell ref="A9:G9"/>
    <mergeCell ref="A10:E10"/>
    <mergeCell ref="A11:E1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21.421875" style="0" customWidth="1"/>
    <col min="2" max="2" width="4.8515625" style="0" customWidth="1"/>
    <col min="3" max="3" width="9.7109375" style="0" customWidth="1"/>
    <col min="4" max="5" width="6.140625" style="0" customWidth="1"/>
    <col min="6" max="6" width="7.421875" style="0" customWidth="1"/>
    <col min="7" max="7" width="4.57421875" style="0" customWidth="1"/>
    <col min="8" max="8" width="6.00390625" style="0" customWidth="1"/>
    <col min="9" max="9" width="6.28125" style="0" customWidth="1"/>
    <col min="10" max="10" width="7.57421875" style="0" customWidth="1"/>
    <col min="11" max="11" width="5.7109375" style="0" customWidth="1"/>
  </cols>
  <sheetData>
    <row r="1" spans="1:11" ht="15">
      <c r="A1" s="414" t="s">
        <v>389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</row>
    <row r="2" ht="12.75">
      <c r="A2" s="1"/>
    </row>
    <row r="3" spans="1:11" ht="12.75">
      <c r="A3" s="415" t="s">
        <v>384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</row>
    <row r="4" ht="12.75">
      <c r="A4" s="1"/>
    </row>
    <row r="5" spans="1:11" ht="12.75" customHeight="1">
      <c r="A5" s="395" t="s">
        <v>2</v>
      </c>
      <c r="B5" s="398" t="s">
        <v>3</v>
      </c>
      <c r="C5" s="401" t="s">
        <v>4</v>
      </c>
      <c r="D5" s="386" t="s">
        <v>0</v>
      </c>
      <c r="E5" s="387"/>
      <c r="F5" s="387"/>
      <c r="G5" s="387"/>
      <c r="H5" s="388"/>
      <c r="I5" s="386" t="s">
        <v>1</v>
      </c>
      <c r="J5" s="387"/>
      <c r="K5" s="388"/>
    </row>
    <row r="6" spans="1:11" ht="25.5" customHeight="1">
      <c r="A6" s="396"/>
      <c r="B6" s="399"/>
      <c r="C6" s="402"/>
      <c r="D6" s="407" t="s">
        <v>5</v>
      </c>
      <c r="E6" s="389" t="s">
        <v>6</v>
      </c>
      <c r="F6" s="391" t="s">
        <v>7</v>
      </c>
      <c r="G6" s="391" t="s">
        <v>8</v>
      </c>
      <c r="H6" s="412" t="s">
        <v>6</v>
      </c>
      <c r="I6" s="407" t="s">
        <v>5</v>
      </c>
      <c r="J6" s="391" t="s">
        <v>7</v>
      </c>
      <c r="K6" s="393" t="s">
        <v>8</v>
      </c>
    </row>
    <row r="7" spans="1:11" ht="32.25" customHeight="1">
      <c r="A7" s="408"/>
      <c r="B7" s="392"/>
      <c r="C7" s="417"/>
      <c r="D7" s="408"/>
      <c r="E7" s="390"/>
      <c r="F7" s="392"/>
      <c r="G7" s="392"/>
      <c r="H7" s="413"/>
      <c r="I7" s="408"/>
      <c r="J7" s="392"/>
      <c r="K7" s="394"/>
    </row>
    <row r="8" spans="1:11" ht="12.75">
      <c r="A8" s="198" t="s">
        <v>9</v>
      </c>
      <c r="B8" s="178" t="s">
        <v>10</v>
      </c>
      <c r="C8" s="179" t="s">
        <v>11</v>
      </c>
      <c r="D8" s="109">
        <v>1</v>
      </c>
      <c r="E8" s="130">
        <v>2</v>
      </c>
      <c r="F8" s="130">
        <v>3</v>
      </c>
      <c r="G8" s="130">
        <v>4</v>
      </c>
      <c r="H8" s="112">
        <v>5</v>
      </c>
      <c r="I8" s="109">
        <v>6</v>
      </c>
      <c r="J8" s="130">
        <v>7</v>
      </c>
      <c r="K8" s="112">
        <v>8</v>
      </c>
    </row>
    <row r="9" spans="1:11" ht="20.25" customHeight="1">
      <c r="A9" s="27" t="s">
        <v>12</v>
      </c>
      <c r="B9" s="28">
        <v>1</v>
      </c>
      <c r="C9" s="121" t="s">
        <v>13</v>
      </c>
      <c r="D9" s="321">
        <f aca="true" t="shared" si="0" ref="D9:K9">D10+D15+D17+D19+D23+D24+D27+D39+D45+D53+D54+D57+D61+D62+D73+D75+D76</f>
        <v>0</v>
      </c>
      <c r="E9" s="322">
        <f t="shared" si="0"/>
        <v>0</v>
      </c>
      <c r="F9" s="322">
        <f t="shared" si="0"/>
        <v>0</v>
      </c>
      <c r="G9" s="322">
        <f t="shared" si="0"/>
        <v>0</v>
      </c>
      <c r="H9" s="323">
        <f t="shared" si="0"/>
        <v>0</v>
      </c>
      <c r="I9" s="324">
        <f t="shared" si="0"/>
        <v>0</v>
      </c>
      <c r="J9" s="322">
        <f t="shared" si="0"/>
        <v>0</v>
      </c>
      <c r="K9" s="323">
        <f t="shared" si="0"/>
        <v>0</v>
      </c>
    </row>
    <row r="10" spans="1:11" ht="35.25" customHeight="1">
      <c r="A10" s="5" t="s">
        <v>51</v>
      </c>
      <c r="B10" s="4">
        <v>2</v>
      </c>
      <c r="C10" s="16" t="s">
        <v>14</v>
      </c>
      <c r="D10" s="321"/>
      <c r="E10" s="322"/>
      <c r="F10" s="322"/>
      <c r="G10" s="322"/>
      <c r="H10" s="323"/>
      <c r="I10" s="324"/>
      <c r="J10" s="322"/>
      <c r="K10" s="323"/>
    </row>
    <row r="11" spans="1:11" ht="24" customHeight="1">
      <c r="A11" s="8" t="s">
        <v>54</v>
      </c>
      <c r="B11" s="65" t="s">
        <v>298</v>
      </c>
      <c r="C11" s="17" t="s">
        <v>15</v>
      </c>
      <c r="D11" s="325"/>
      <c r="E11" s="326"/>
      <c r="F11" s="326"/>
      <c r="G11" s="326"/>
      <c r="H11" s="327"/>
      <c r="I11" s="328"/>
      <c r="J11" s="326"/>
      <c r="K11" s="327"/>
    </row>
    <row r="12" spans="1:11" ht="23.25" customHeight="1">
      <c r="A12" s="9" t="s">
        <v>16</v>
      </c>
      <c r="B12" s="66" t="s">
        <v>299</v>
      </c>
      <c r="C12" s="18" t="s">
        <v>17</v>
      </c>
      <c r="D12" s="329"/>
      <c r="E12" s="330"/>
      <c r="F12" s="330"/>
      <c r="G12" s="330"/>
      <c r="H12" s="331"/>
      <c r="I12" s="332"/>
      <c r="J12" s="330"/>
      <c r="K12" s="331"/>
    </row>
    <row r="13" spans="1:11" ht="16.5" customHeight="1">
      <c r="A13" s="9" t="s">
        <v>18</v>
      </c>
      <c r="B13" s="66" t="s">
        <v>300</v>
      </c>
      <c r="C13" s="18" t="s">
        <v>19</v>
      </c>
      <c r="D13" s="329"/>
      <c r="E13" s="330"/>
      <c r="F13" s="330"/>
      <c r="G13" s="330"/>
      <c r="H13" s="331"/>
      <c r="I13" s="332"/>
      <c r="J13" s="330"/>
      <c r="K13" s="331"/>
    </row>
    <row r="14" spans="1:11" ht="17.25" customHeight="1">
      <c r="A14" s="10" t="s">
        <v>20</v>
      </c>
      <c r="B14" s="67" t="s">
        <v>301</v>
      </c>
      <c r="C14" s="19" t="s">
        <v>21</v>
      </c>
      <c r="D14" s="333"/>
      <c r="E14" s="334"/>
      <c r="F14" s="334"/>
      <c r="G14" s="334"/>
      <c r="H14" s="335"/>
      <c r="I14" s="336"/>
      <c r="J14" s="334"/>
      <c r="K14" s="335"/>
    </row>
    <row r="15" spans="1:11" ht="17.25" customHeight="1">
      <c r="A15" s="3" t="s">
        <v>22</v>
      </c>
      <c r="B15" s="4">
        <v>3</v>
      </c>
      <c r="C15" s="16" t="s">
        <v>23</v>
      </c>
      <c r="D15" s="321"/>
      <c r="E15" s="322"/>
      <c r="F15" s="322"/>
      <c r="G15" s="322"/>
      <c r="H15" s="323"/>
      <c r="I15" s="324"/>
      <c r="J15" s="322"/>
      <c r="K15" s="323"/>
    </row>
    <row r="16" spans="1:11" ht="37.5" customHeight="1">
      <c r="A16" s="11" t="s">
        <v>55</v>
      </c>
      <c r="B16" s="68" t="s">
        <v>302</v>
      </c>
      <c r="C16" s="20" t="s">
        <v>24</v>
      </c>
      <c r="D16" s="337"/>
      <c r="E16" s="338"/>
      <c r="F16" s="338"/>
      <c r="G16" s="338"/>
      <c r="H16" s="339"/>
      <c r="I16" s="340"/>
      <c r="J16" s="338"/>
      <c r="K16" s="339"/>
    </row>
    <row r="17" spans="1:11" ht="48" customHeight="1">
      <c r="A17" s="3" t="s">
        <v>25</v>
      </c>
      <c r="B17" s="4">
        <v>4</v>
      </c>
      <c r="C17" s="16" t="s">
        <v>26</v>
      </c>
      <c r="D17" s="321"/>
      <c r="E17" s="322"/>
      <c r="F17" s="322"/>
      <c r="G17" s="322"/>
      <c r="H17" s="323"/>
      <c r="I17" s="324"/>
      <c r="J17" s="322"/>
      <c r="K17" s="323"/>
    </row>
    <row r="18" spans="1:11" ht="25.5">
      <c r="A18" s="12" t="s">
        <v>57</v>
      </c>
      <c r="B18" s="68" t="s">
        <v>303</v>
      </c>
      <c r="C18" s="20" t="s">
        <v>27</v>
      </c>
      <c r="D18" s="341"/>
      <c r="E18" s="342"/>
      <c r="F18" s="342"/>
      <c r="G18" s="342"/>
      <c r="H18" s="343"/>
      <c r="I18" s="344"/>
      <c r="J18" s="342"/>
      <c r="K18" s="343"/>
    </row>
    <row r="19" spans="1:11" ht="24.75" customHeight="1">
      <c r="A19" s="3" t="s">
        <v>28</v>
      </c>
      <c r="B19" s="4">
        <v>5</v>
      </c>
      <c r="C19" s="16" t="s">
        <v>29</v>
      </c>
      <c r="D19" s="321"/>
      <c r="E19" s="322"/>
      <c r="F19" s="322"/>
      <c r="G19" s="322"/>
      <c r="H19" s="323"/>
      <c r="I19" s="324"/>
      <c r="J19" s="322"/>
      <c r="K19" s="323"/>
    </row>
    <row r="20" spans="1:11" ht="25.5">
      <c r="A20" s="22" t="s">
        <v>56</v>
      </c>
      <c r="B20" s="65" t="s">
        <v>304</v>
      </c>
      <c r="C20" s="17" t="s">
        <v>30</v>
      </c>
      <c r="D20" s="345"/>
      <c r="E20" s="346"/>
      <c r="F20" s="346"/>
      <c r="G20" s="346"/>
      <c r="H20" s="347"/>
      <c r="I20" s="348"/>
      <c r="J20" s="346"/>
      <c r="K20" s="347"/>
    </row>
    <row r="21" spans="1:11" ht="16.5" customHeight="1">
      <c r="A21" s="9" t="s">
        <v>31</v>
      </c>
      <c r="B21" s="66" t="s">
        <v>305</v>
      </c>
      <c r="C21" s="18" t="s">
        <v>32</v>
      </c>
      <c r="D21" s="329"/>
      <c r="E21" s="330"/>
      <c r="F21" s="330"/>
      <c r="G21" s="330"/>
      <c r="H21" s="331"/>
      <c r="I21" s="332"/>
      <c r="J21" s="330"/>
      <c r="K21" s="331"/>
    </row>
    <row r="22" spans="1:11" ht="15.75" customHeight="1">
      <c r="A22" s="10" t="s">
        <v>33</v>
      </c>
      <c r="B22" s="67" t="s">
        <v>306</v>
      </c>
      <c r="C22" s="19" t="s">
        <v>34</v>
      </c>
      <c r="D22" s="349"/>
      <c r="E22" s="350"/>
      <c r="F22" s="350"/>
      <c r="G22" s="350"/>
      <c r="H22" s="351"/>
      <c r="I22" s="352"/>
      <c r="J22" s="350"/>
      <c r="K22" s="351"/>
    </row>
    <row r="23" spans="1:11" ht="25.5">
      <c r="A23" s="3" t="s">
        <v>35</v>
      </c>
      <c r="B23" s="4">
        <v>6</v>
      </c>
      <c r="C23" s="16" t="s">
        <v>36</v>
      </c>
      <c r="D23" s="321"/>
      <c r="E23" s="322"/>
      <c r="F23" s="322"/>
      <c r="G23" s="322"/>
      <c r="H23" s="323"/>
      <c r="I23" s="324"/>
      <c r="J23" s="322"/>
      <c r="K23" s="323"/>
    </row>
    <row r="24" spans="1:11" ht="25.5">
      <c r="A24" s="3" t="s">
        <v>37</v>
      </c>
      <c r="B24" s="4">
        <v>7</v>
      </c>
      <c r="C24" s="16" t="s">
        <v>38</v>
      </c>
      <c r="D24" s="321"/>
      <c r="E24" s="322"/>
      <c r="F24" s="322"/>
      <c r="G24" s="322"/>
      <c r="H24" s="323"/>
      <c r="I24" s="324"/>
      <c r="J24" s="322"/>
      <c r="K24" s="323"/>
    </row>
    <row r="25" spans="1:11" ht="22.5" customHeight="1">
      <c r="A25" s="8" t="s">
        <v>52</v>
      </c>
      <c r="B25" s="65" t="s">
        <v>307</v>
      </c>
      <c r="C25" s="17" t="s">
        <v>39</v>
      </c>
      <c r="D25" s="345"/>
      <c r="E25" s="346"/>
      <c r="F25" s="346"/>
      <c r="G25" s="346"/>
      <c r="H25" s="347"/>
      <c r="I25" s="348"/>
      <c r="J25" s="346"/>
      <c r="K25" s="347"/>
    </row>
    <row r="26" spans="1:11" ht="22.5" customHeight="1">
      <c r="A26" s="10" t="s">
        <v>40</v>
      </c>
      <c r="B26" s="67" t="s">
        <v>308</v>
      </c>
      <c r="C26" s="19" t="s">
        <v>41</v>
      </c>
      <c r="D26" s="349"/>
      <c r="E26" s="350"/>
      <c r="F26" s="350"/>
      <c r="G26" s="350"/>
      <c r="H26" s="351"/>
      <c r="I26" s="352"/>
      <c r="J26" s="350"/>
      <c r="K26" s="351"/>
    </row>
    <row r="27" spans="1:11" ht="25.5">
      <c r="A27" s="3" t="s">
        <v>42</v>
      </c>
      <c r="B27" s="69">
        <v>8</v>
      </c>
      <c r="C27" s="16" t="s">
        <v>43</v>
      </c>
      <c r="D27" s="321"/>
      <c r="E27" s="322"/>
      <c r="F27" s="322"/>
      <c r="G27" s="322"/>
      <c r="H27" s="323"/>
      <c r="I27" s="324"/>
      <c r="J27" s="322"/>
      <c r="K27" s="323"/>
    </row>
    <row r="28" spans="1:11" ht="33.75" customHeight="1">
      <c r="A28" s="13" t="s">
        <v>53</v>
      </c>
      <c r="B28" s="66" t="s">
        <v>309</v>
      </c>
      <c r="C28" s="18" t="s">
        <v>44</v>
      </c>
      <c r="D28" s="345"/>
      <c r="E28" s="346"/>
      <c r="F28" s="346"/>
      <c r="G28" s="346"/>
      <c r="H28" s="347"/>
      <c r="I28" s="348"/>
      <c r="J28" s="346"/>
      <c r="K28" s="347"/>
    </row>
    <row r="29" spans="1:11" ht="25.5">
      <c r="A29" s="14" t="s">
        <v>45</v>
      </c>
      <c r="B29" s="66" t="s">
        <v>310</v>
      </c>
      <c r="C29" s="18" t="s">
        <v>46</v>
      </c>
      <c r="D29" s="329"/>
      <c r="E29" s="330"/>
      <c r="F29" s="330"/>
      <c r="G29" s="330"/>
      <c r="H29" s="331"/>
      <c r="I29" s="332"/>
      <c r="J29" s="330"/>
      <c r="K29" s="331"/>
    </row>
    <row r="30" spans="1:11" ht="52.5" customHeight="1">
      <c r="A30" s="14" t="s">
        <v>47</v>
      </c>
      <c r="B30" s="66" t="s">
        <v>311</v>
      </c>
      <c r="C30" s="18" t="s">
        <v>48</v>
      </c>
      <c r="D30" s="329"/>
      <c r="E30" s="330"/>
      <c r="F30" s="330"/>
      <c r="G30" s="330"/>
      <c r="H30" s="331"/>
      <c r="I30" s="332"/>
      <c r="J30" s="330"/>
      <c r="K30" s="331"/>
    </row>
    <row r="31" spans="1:11" ht="20.25" customHeight="1">
      <c r="A31" s="15" t="s">
        <v>49</v>
      </c>
      <c r="B31" s="70" t="s">
        <v>312</v>
      </c>
      <c r="C31" s="21" t="s">
        <v>50</v>
      </c>
      <c r="D31" s="333"/>
      <c r="E31" s="334"/>
      <c r="F31" s="334"/>
      <c r="G31" s="334"/>
      <c r="H31" s="335"/>
      <c r="I31" s="336"/>
      <c r="J31" s="334"/>
      <c r="K31" s="335"/>
    </row>
    <row r="33" spans="1:11" ht="12.75">
      <c r="A33" s="416">
        <v>2</v>
      </c>
      <c r="B33" s="416"/>
      <c r="C33" s="416"/>
      <c r="D33" s="416"/>
      <c r="E33" s="416"/>
      <c r="F33" s="416"/>
      <c r="G33" s="416"/>
      <c r="H33" s="416"/>
      <c r="I33" s="416"/>
      <c r="J33" s="416"/>
      <c r="K33" s="416"/>
    </row>
    <row r="34" ht="23.25" customHeight="1"/>
    <row r="35" spans="1:11" ht="12.75" customHeight="1">
      <c r="A35" s="395" t="s">
        <v>2</v>
      </c>
      <c r="B35" s="398" t="s">
        <v>3</v>
      </c>
      <c r="C35" s="401" t="s">
        <v>4</v>
      </c>
      <c r="D35" s="386" t="s">
        <v>0</v>
      </c>
      <c r="E35" s="387"/>
      <c r="F35" s="387"/>
      <c r="G35" s="387"/>
      <c r="H35" s="388"/>
      <c r="I35" s="386" t="s">
        <v>1</v>
      </c>
      <c r="J35" s="387"/>
      <c r="K35" s="388"/>
    </row>
    <row r="36" spans="1:11" ht="25.5" customHeight="1">
      <c r="A36" s="396"/>
      <c r="B36" s="399"/>
      <c r="C36" s="402"/>
      <c r="D36" s="407" t="s">
        <v>5</v>
      </c>
      <c r="E36" s="389" t="s">
        <v>6</v>
      </c>
      <c r="F36" s="391" t="s">
        <v>7</v>
      </c>
      <c r="G36" s="391" t="s">
        <v>8</v>
      </c>
      <c r="H36" s="412" t="s">
        <v>6</v>
      </c>
      <c r="I36" s="407" t="s">
        <v>5</v>
      </c>
      <c r="J36" s="391" t="s">
        <v>7</v>
      </c>
      <c r="K36" s="393" t="s">
        <v>8</v>
      </c>
    </row>
    <row r="37" spans="1:11" ht="31.5" customHeight="1">
      <c r="A37" s="397"/>
      <c r="B37" s="400"/>
      <c r="C37" s="403"/>
      <c r="D37" s="408"/>
      <c r="E37" s="390"/>
      <c r="F37" s="392"/>
      <c r="G37" s="392"/>
      <c r="H37" s="413"/>
      <c r="I37" s="408"/>
      <c r="J37" s="392"/>
      <c r="K37" s="394"/>
    </row>
    <row r="38" spans="1:11" ht="12.75">
      <c r="A38" s="25" t="s">
        <v>9</v>
      </c>
      <c r="B38" s="26" t="s">
        <v>10</v>
      </c>
      <c r="C38" s="177" t="s">
        <v>11</v>
      </c>
      <c r="D38" s="109">
        <v>1</v>
      </c>
      <c r="E38" s="130">
        <v>2</v>
      </c>
      <c r="F38" s="130">
        <v>3</v>
      </c>
      <c r="G38" s="130">
        <v>4</v>
      </c>
      <c r="H38" s="112">
        <v>5</v>
      </c>
      <c r="I38" s="109">
        <v>6</v>
      </c>
      <c r="J38" s="130">
        <v>7</v>
      </c>
      <c r="K38" s="112">
        <v>8</v>
      </c>
    </row>
    <row r="39" spans="1:11" ht="25.5">
      <c r="A39" s="27" t="s">
        <v>58</v>
      </c>
      <c r="B39" s="71">
        <v>9</v>
      </c>
      <c r="C39" s="121" t="s">
        <v>59</v>
      </c>
      <c r="D39" s="353"/>
      <c r="E39" s="354"/>
      <c r="F39" s="354"/>
      <c r="G39" s="354"/>
      <c r="H39" s="355"/>
      <c r="I39" s="356"/>
      <c r="J39" s="354"/>
      <c r="K39" s="355"/>
    </row>
    <row r="40" spans="1:11" ht="25.5">
      <c r="A40" s="29" t="s">
        <v>138</v>
      </c>
      <c r="B40" s="72" t="s">
        <v>313</v>
      </c>
      <c r="C40" s="122" t="s">
        <v>60</v>
      </c>
      <c r="D40" s="357"/>
      <c r="E40" s="358"/>
      <c r="F40" s="358"/>
      <c r="G40" s="358"/>
      <c r="H40" s="359"/>
      <c r="I40" s="360"/>
      <c r="J40" s="358"/>
      <c r="K40" s="359"/>
    </row>
    <row r="41" spans="1:11" ht="18.75" customHeight="1">
      <c r="A41" s="14" t="s">
        <v>61</v>
      </c>
      <c r="B41" s="66" t="s">
        <v>314</v>
      </c>
      <c r="C41" s="18" t="s">
        <v>62</v>
      </c>
      <c r="D41" s="361"/>
      <c r="E41" s="362"/>
      <c r="F41" s="362"/>
      <c r="G41" s="362"/>
      <c r="H41" s="363"/>
      <c r="I41" s="364"/>
      <c r="J41" s="362"/>
      <c r="K41" s="363"/>
    </row>
    <row r="42" spans="1:11" ht="25.5">
      <c r="A42" s="14" t="s">
        <v>63</v>
      </c>
      <c r="B42" s="66" t="s">
        <v>315</v>
      </c>
      <c r="C42" s="18" t="s">
        <v>64</v>
      </c>
      <c r="D42" s="361"/>
      <c r="E42" s="362"/>
      <c r="F42" s="362"/>
      <c r="G42" s="362"/>
      <c r="H42" s="363"/>
      <c r="I42" s="364"/>
      <c r="J42" s="362"/>
      <c r="K42" s="363"/>
    </row>
    <row r="43" spans="1:11" ht="18.75" customHeight="1">
      <c r="A43" s="14" t="s">
        <v>65</v>
      </c>
      <c r="B43" s="66" t="s">
        <v>316</v>
      </c>
      <c r="C43" s="18" t="s">
        <v>66</v>
      </c>
      <c r="D43" s="361"/>
      <c r="E43" s="362"/>
      <c r="F43" s="362"/>
      <c r="G43" s="362"/>
      <c r="H43" s="363"/>
      <c r="I43" s="364"/>
      <c r="J43" s="362"/>
      <c r="K43" s="363"/>
    </row>
    <row r="44" spans="1:11" ht="48.75" customHeight="1">
      <c r="A44" s="15" t="s">
        <v>67</v>
      </c>
      <c r="B44" s="70" t="s">
        <v>317</v>
      </c>
      <c r="C44" s="21" t="s">
        <v>68</v>
      </c>
      <c r="D44" s="365"/>
      <c r="E44" s="366"/>
      <c r="F44" s="366"/>
      <c r="G44" s="366"/>
      <c r="H44" s="367"/>
      <c r="I44" s="368"/>
      <c r="J44" s="366"/>
      <c r="K44" s="367"/>
    </row>
    <row r="45" spans="1:11" ht="25.5">
      <c r="A45" s="27" t="s">
        <v>69</v>
      </c>
      <c r="B45" s="71">
        <v>10</v>
      </c>
      <c r="C45" s="121" t="s">
        <v>70</v>
      </c>
      <c r="D45" s="353"/>
      <c r="E45" s="354"/>
      <c r="F45" s="354"/>
      <c r="G45" s="354"/>
      <c r="H45" s="355"/>
      <c r="I45" s="356"/>
      <c r="J45" s="354"/>
      <c r="K45" s="355"/>
    </row>
    <row r="46" spans="1:11" ht="25.5">
      <c r="A46" s="29" t="s">
        <v>139</v>
      </c>
      <c r="B46" s="72" t="s">
        <v>318</v>
      </c>
      <c r="C46" s="122" t="s">
        <v>71</v>
      </c>
      <c r="D46" s="357"/>
      <c r="E46" s="358"/>
      <c r="F46" s="358"/>
      <c r="G46" s="358"/>
      <c r="H46" s="359"/>
      <c r="I46" s="360"/>
      <c r="J46" s="358"/>
      <c r="K46" s="359"/>
    </row>
    <row r="47" spans="1:11" ht="25.5">
      <c r="A47" s="14" t="s">
        <v>72</v>
      </c>
      <c r="B47" s="66" t="s">
        <v>319</v>
      </c>
      <c r="C47" s="18" t="s">
        <v>73</v>
      </c>
      <c r="D47" s="361"/>
      <c r="E47" s="362"/>
      <c r="F47" s="362"/>
      <c r="G47" s="362"/>
      <c r="H47" s="363"/>
      <c r="I47" s="364"/>
      <c r="J47" s="362"/>
      <c r="K47" s="363"/>
    </row>
    <row r="48" spans="1:11" ht="18" customHeight="1">
      <c r="A48" s="14" t="s">
        <v>74</v>
      </c>
      <c r="B48" s="66" t="s">
        <v>320</v>
      </c>
      <c r="C48" s="18" t="s">
        <v>75</v>
      </c>
      <c r="D48" s="361"/>
      <c r="E48" s="362"/>
      <c r="F48" s="362"/>
      <c r="G48" s="362"/>
      <c r="H48" s="363"/>
      <c r="I48" s="364"/>
      <c r="J48" s="362"/>
      <c r="K48" s="363"/>
    </row>
    <row r="49" spans="1:11" ht="18" customHeight="1">
      <c r="A49" s="14" t="s">
        <v>76</v>
      </c>
      <c r="B49" s="66" t="s">
        <v>321</v>
      </c>
      <c r="C49" s="18" t="s">
        <v>77</v>
      </c>
      <c r="D49" s="361"/>
      <c r="E49" s="362"/>
      <c r="F49" s="362"/>
      <c r="G49" s="362"/>
      <c r="H49" s="363"/>
      <c r="I49" s="364"/>
      <c r="J49" s="362"/>
      <c r="K49" s="363"/>
    </row>
    <row r="50" spans="1:11" ht="18" customHeight="1">
      <c r="A50" s="14" t="s">
        <v>78</v>
      </c>
      <c r="B50" s="66" t="s">
        <v>322</v>
      </c>
      <c r="C50" s="18" t="s">
        <v>79</v>
      </c>
      <c r="D50" s="361"/>
      <c r="E50" s="362"/>
      <c r="F50" s="362"/>
      <c r="G50" s="362"/>
      <c r="H50" s="363"/>
      <c r="I50" s="364"/>
      <c r="J50" s="362"/>
      <c r="K50" s="363"/>
    </row>
    <row r="51" spans="1:11" ht="18" customHeight="1">
      <c r="A51" s="14" t="s">
        <v>80</v>
      </c>
      <c r="B51" s="66" t="s">
        <v>323</v>
      </c>
      <c r="C51" s="18" t="s">
        <v>81</v>
      </c>
      <c r="D51" s="361"/>
      <c r="E51" s="362"/>
      <c r="F51" s="362"/>
      <c r="G51" s="362"/>
      <c r="H51" s="363"/>
      <c r="I51" s="364"/>
      <c r="J51" s="362"/>
      <c r="K51" s="363"/>
    </row>
    <row r="52" spans="1:11" ht="18" customHeight="1">
      <c r="A52" s="15" t="s">
        <v>82</v>
      </c>
      <c r="B52" s="70" t="s">
        <v>324</v>
      </c>
      <c r="C52" s="21" t="s">
        <v>83</v>
      </c>
      <c r="D52" s="365"/>
      <c r="E52" s="366"/>
      <c r="F52" s="366"/>
      <c r="G52" s="366"/>
      <c r="H52" s="367"/>
      <c r="I52" s="368"/>
      <c r="J52" s="366"/>
      <c r="K52" s="367"/>
    </row>
    <row r="53" spans="1:11" ht="25.5">
      <c r="A53" s="27" t="s">
        <v>84</v>
      </c>
      <c r="B53" s="28">
        <v>11</v>
      </c>
      <c r="C53" s="121" t="s">
        <v>85</v>
      </c>
      <c r="D53" s="353"/>
      <c r="E53" s="354"/>
      <c r="F53" s="354"/>
      <c r="G53" s="354"/>
      <c r="H53" s="355"/>
      <c r="I53" s="356"/>
      <c r="J53" s="354"/>
      <c r="K53" s="355"/>
    </row>
    <row r="54" spans="1:11" ht="25.5">
      <c r="A54" s="27" t="s">
        <v>86</v>
      </c>
      <c r="B54" s="28">
        <v>12</v>
      </c>
      <c r="C54" s="121" t="s">
        <v>87</v>
      </c>
      <c r="D54" s="353"/>
      <c r="E54" s="354"/>
      <c r="F54" s="354"/>
      <c r="G54" s="354"/>
      <c r="H54" s="355"/>
      <c r="I54" s="356"/>
      <c r="J54" s="354"/>
      <c r="K54" s="355"/>
    </row>
    <row r="55" spans="1:11" ht="36" customHeight="1">
      <c r="A55" s="29" t="s">
        <v>140</v>
      </c>
      <c r="B55" s="72" t="s">
        <v>282</v>
      </c>
      <c r="C55" s="122" t="s">
        <v>88</v>
      </c>
      <c r="D55" s="357"/>
      <c r="E55" s="358"/>
      <c r="F55" s="358"/>
      <c r="G55" s="358"/>
      <c r="H55" s="359"/>
      <c r="I55" s="360"/>
      <c r="J55" s="358"/>
      <c r="K55" s="359"/>
    </row>
    <row r="56" spans="1:11" ht="25.5">
      <c r="A56" s="15" t="s">
        <v>89</v>
      </c>
      <c r="B56" s="70" t="s">
        <v>283</v>
      </c>
      <c r="C56" s="21" t="s">
        <v>90</v>
      </c>
      <c r="D56" s="365"/>
      <c r="E56" s="366"/>
      <c r="F56" s="366"/>
      <c r="G56" s="366"/>
      <c r="H56" s="367"/>
      <c r="I56" s="368"/>
      <c r="J56" s="366"/>
      <c r="K56" s="367"/>
    </row>
    <row r="57" spans="1:11" ht="25.5">
      <c r="A57" s="27" t="s">
        <v>91</v>
      </c>
      <c r="B57" s="71">
        <v>13</v>
      </c>
      <c r="C57" s="121" t="s">
        <v>92</v>
      </c>
      <c r="D57" s="353"/>
      <c r="E57" s="354"/>
      <c r="F57" s="354"/>
      <c r="G57" s="354"/>
      <c r="H57" s="355"/>
      <c r="I57" s="356"/>
      <c r="J57" s="354"/>
      <c r="K57" s="355"/>
    </row>
    <row r="58" spans="1:11" ht="38.25">
      <c r="A58" s="29" t="s">
        <v>141</v>
      </c>
      <c r="B58" s="72" t="s">
        <v>325</v>
      </c>
      <c r="C58" s="122" t="s">
        <v>93</v>
      </c>
      <c r="D58" s="357"/>
      <c r="E58" s="358"/>
      <c r="F58" s="358"/>
      <c r="G58" s="358"/>
      <c r="H58" s="359"/>
      <c r="I58" s="360"/>
      <c r="J58" s="358"/>
      <c r="K58" s="359"/>
    </row>
    <row r="59" spans="1:11" ht="18" customHeight="1">
      <c r="A59" s="14" t="s">
        <v>94</v>
      </c>
      <c r="B59" s="66" t="s">
        <v>326</v>
      </c>
      <c r="C59" s="18" t="s">
        <v>95</v>
      </c>
      <c r="D59" s="361"/>
      <c r="E59" s="362"/>
      <c r="F59" s="362"/>
      <c r="G59" s="362"/>
      <c r="H59" s="363"/>
      <c r="I59" s="364"/>
      <c r="J59" s="362"/>
      <c r="K59" s="363"/>
    </row>
    <row r="60" spans="1:11" ht="18.75" customHeight="1">
      <c r="A60" s="15" t="s">
        <v>96</v>
      </c>
      <c r="B60" s="70" t="s">
        <v>327</v>
      </c>
      <c r="C60" s="21" t="s">
        <v>97</v>
      </c>
      <c r="D60" s="365"/>
      <c r="E60" s="366"/>
      <c r="F60" s="366"/>
      <c r="G60" s="366"/>
      <c r="H60" s="367"/>
      <c r="I60" s="368"/>
      <c r="J60" s="366"/>
      <c r="K60" s="367"/>
    </row>
    <row r="61" spans="1:11" ht="25.5">
      <c r="A61" s="27" t="s">
        <v>98</v>
      </c>
      <c r="B61" s="28">
        <v>14</v>
      </c>
      <c r="C61" s="121" t="s">
        <v>99</v>
      </c>
      <c r="D61" s="353"/>
      <c r="E61" s="354"/>
      <c r="F61" s="354"/>
      <c r="G61" s="354"/>
      <c r="H61" s="355"/>
      <c r="I61" s="356"/>
      <c r="J61" s="354"/>
      <c r="K61" s="355"/>
    </row>
    <row r="62" spans="1:11" ht="25.5">
      <c r="A62" s="27" t="s">
        <v>100</v>
      </c>
      <c r="B62" s="28">
        <v>15</v>
      </c>
      <c r="C62" s="121" t="s">
        <v>101</v>
      </c>
      <c r="D62" s="353"/>
      <c r="E62" s="354"/>
      <c r="F62" s="354"/>
      <c r="G62" s="354"/>
      <c r="H62" s="355"/>
      <c r="I62" s="356"/>
      <c r="J62" s="354"/>
      <c r="K62" s="355"/>
    </row>
    <row r="63" spans="1:11" ht="12.75">
      <c r="A63" s="24"/>
      <c r="B63" s="23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2.75">
      <c r="A64" s="24"/>
      <c r="B64" s="23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2.75">
      <c r="A65" s="24"/>
      <c r="B65" s="23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2.75">
      <c r="A66" s="24"/>
      <c r="B66" s="23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2.75">
      <c r="A67" s="416">
        <v>3</v>
      </c>
      <c r="B67" s="416"/>
      <c r="C67" s="416"/>
      <c r="D67" s="416"/>
      <c r="E67" s="416"/>
      <c r="F67" s="416"/>
      <c r="G67" s="416"/>
      <c r="H67" s="416"/>
      <c r="I67" s="416"/>
      <c r="J67" s="416"/>
      <c r="K67" s="416"/>
    </row>
    <row r="68" ht="41.25" customHeight="1"/>
    <row r="69" spans="1:11" ht="12.75" customHeight="1">
      <c r="A69" s="404" t="s">
        <v>2</v>
      </c>
      <c r="B69" s="419" t="s">
        <v>3</v>
      </c>
      <c r="C69" s="422" t="s">
        <v>4</v>
      </c>
      <c r="D69" s="386" t="s">
        <v>0</v>
      </c>
      <c r="E69" s="387"/>
      <c r="F69" s="387"/>
      <c r="G69" s="387"/>
      <c r="H69" s="409"/>
      <c r="I69" s="386" t="s">
        <v>1</v>
      </c>
      <c r="J69" s="387"/>
      <c r="K69" s="388"/>
    </row>
    <row r="70" spans="1:11" ht="25.5" customHeight="1">
      <c r="A70" s="405"/>
      <c r="B70" s="420"/>
      <c r="C70" s="423"/>
      <c r="D70" s="407" t="s">
        <v>5</v>
      </c>
      <c r="E70" s="389" t="s">
        <v>6</v>
      </c>
      <c r="F70" s="391" t="s">
        <v>7</v>
      </c>
      <c r="G70" s="391" t="s">
        <v>8</v>
      </c>
      <c r="H70" s="410" t="s">
        <v>6</v>
      </c>
      <c r="I70" s="407" t="s">
        <v>5</v>
      </c>
      <c r="J70" s="391" t="s">
        <v>7</v>
      </c>
      <c r="K70" s="393" t="s">
        <v>8</v>
      </c>
    </row>
    <row r="71" spans="1:11" ht="25.5" customHeight="1">
      <c r="A71" s="406"/>
      <c r="B71" s="421"/>
      <c r="C71" s="424"/>
      <c r="D71" s="408"/>
      <c r="E71" s="390"/>
      <c r="F71" s="392"/>
      <c r="G71" s="392"/>
      <c r="H71" s="411"/>
      <c r="I71" s="408"/>
      <c r="J71" s="392"/>
      <c r="K71" s="394"/>
    </row>
    <row r="72" spans="1:11" ht="12.75">
      <c r="A72" s="25" t="s">
        <v>9</v>
      </c>
      <c r="B72" s="26" t="s">
        <v>10</v>
      </c>
      <c r="C72" s="177" t="s">
        <v>11</v>
      </c>
      <c r="D72" s="109">
        <v>1</v>
      </c>
      <c r="E72" s="130">
        <v>2</v>
      </c>
      <c r="F72" s="130">
        <v>3</v>
      </c>
      <c r="G72" s="130">
        <v>4</v>
      </c>
      <c r="H72" s="112">
        <v>5</v>
      </c>
      <c r="I72" s="109">
        <v>6</v>
      </c>
      <c r="J72" s="130">
        <v>7</v>
      </c>
      <c r="K72" s="112">
        <v>8</v>
      </c>
    </row>
    <row r="73" spans="1:11" ht="38.25">
      <c r="A73" s="32" t="s">
        <v>102</v>
      </c>
      <c r="B73" s="28">
        <v>16</v>
      </c>
      <c r="C73" s="123" t="s">
        <v>103</v>
      </c>
      <c r="D73" s="353"/>
      <c r="E73" s="354"/>
      <c r="F73" s="354"/>
      <c r="G73" s="354"/>
      <c r="H73" s="355"/>
      <c r="I73" s="356"/>
      <c r="J73" s="354"/>
      <c r="K73" s="355"/>
    </row>
    <row r="74" spans="1:11" ht="38.25">
      <c r="A74" s="33" t="s">
        <v>142</v>
      </c>
      <c r="B74" s="73" t="s">
        <v>328</v>
      </c>
      <c r="C74" s="124" t="s">
        <v>104</v>
      </c>
      <c r="D74" s="369"/>
      <c r="E74" s="370"/>
      <c r="F74" s="370"/>
      <c r="G74" s="370"/>
      <c r="H74" s="371"/>
      <c r="I74" s="372"/>
      <c r="J74" s="370"/>
      <c r="K74" s="371"/>
    </row>
    <row r="75" spans="1:11" ht="38.25">
      <c r="A75" s="32" t="s">
        <v>105</v>
      </c>
      <c r="B75" s="28">
        <v>17</v>
      </c>
      <c r="C75" s="123" t="s">
        <v>106</v>
      </c>
      <c r="D75" s="353"/>
      <c r="E75" s="354"/>
      <c r="F75" s="354"/>
      <c r="G75" s="354"/>
      <c r="H75" s="355"/>
      <c r="I75" s="356"/>
      <c r="J75" s="354"/>
      <c r="K75" s="355"/>
    </row>
    <row r="76" spans="1:11" ht="38.25">
      <c r="A76" s="32" t="s">
        <v>107</v>
      </c>
      <c r="B76" s="28">
        <v>18</v>
      </c>
      <c r="C76" s="123" t="s">
        <v>108</v>
      </c>
      <c r="D76" s="353"/>
      <c r="E76" s="354"/>
      <c r="F76" s="354"/>
      <c r="G76" s="354"/>
      <c r="H76" s="355"/>
      <c r="I76" s="356"/>
      <c r="J76" s="354"/>
      <c r="K76" s="355"/>
    </row>
    <row r="77" spans="1:11" ht="25.5">
      <c r="A77" s="34" t="s">
        <v>143</v>
      </c>
      <c r="B77" s="72" t="s">
        <v>329</v>
      </c>
      <c r="C77" s="125" t="s">
        <v>109</v>
      </c>
      <c r="D77" s="357"/>
      <c r="E77" s="358"/>
      <c r="F77" s="358"/>
      <c r="G77" s="358"/>
      <c r="H77" s="359"/>
      <c r="I77" s="360"/>
      <c r="J77" s="358"/>
      <c r="K77" s="359"/>
    </row>
    <row r="78" spans="1:11" ht="19.5" customHeight="1">
      <c r="A78" s="35" t="s">
        <v>110</v>
      </c>
      <c r="B78" s="65" t="s">
        <v>330</v>
      </c>
      <c r="C78" s="126" t="s">
        <v>111</v>
      </c>
      <c r="D78" s="361"/>
      <c r="E78" s="362"/>
      <c r="F78" s="362"/>
      <c r="G78" s="362"/>
      <c r="H78" s="363"/>
      <c r="I78" s="364"/>
      <c r="J78" s="362"/>
      <c r="K78" s="363"/>
    </row>
    <row r="79" spans="1:11" ht="18.75" customHeight="1">
      <c r="A79" s="36" t="s">
        <v>112</v>
      </c>
      <c r="B79" s="66" t="s">
        <v>331</v>
      </c>
      <c r="C79" s="127" t="s">
        <v>113</v>
      </c>
      <c r="D79" s="361"/>
      <c r="E79" s="362"/>
      <c r="F79" s="362"/>
      <c r="G79" s="362"/>
      <c r="H79" s="363"/>
      <c r="I79" s="364"/>
      <c r="J79" s="362"/>
      <c r="K79" s="363"/>
    </row>
    <row r="80" spans="1:11" ht="25.5">
      <c r="A80" s="36" t="s">
        <v>114</v>
      </c>
      <c r="B80" s="66" t="s">
        <v>332</v>
      </c>
      <c r="C80" s="127" t="s">
        <v>115</v>
      </c>
      <c r="D80" s="361"/>
      <c r="E80" s="362"/>
      <c r="F80" s="362"/>
      <c r="G80" s="362"/>
      <c r="H80" s="363"/>
      <c r="I80" s="364"/>
      <c r="J80" s="362"/>
      <c r="K80" s="363"/>
    </row>
    <row r="81" spans="1:11" ht="25.5">
      <c r="A81" s="36" t="s">
        <v>116</v>
      </c>
      <c r="B81" s="66" t="s">
        <v>333</v>
      </c>
      <c r="C81" s="127" t="s">
        <v>117</v>
      </c>
      <c r="D81" s="361"/>
      <c r="E81" s="362"/>
      <c r="F81" s="362"/>
      <c r="G81" s="362"/>
      <c r="H81" s="363"/>
      <c r="I81" s="364"/>
      <c r="J81" s="362"/>
      <c r="K81" s="363"/>
    </row>
    <row r="82" spans="1:11" ht="38.25">
      <c r="A82" s="36" t="s">
        <v>118</v>
      </c>
      <c r="B82" s="66" t="s">
        <v>334</v>
      </c>
      <c r="C82" s="127" t="s">
        <v>119</v>
      </c>
      <c r="D82" s="361"/>
      <c r="E82" s="362"/>
      <c r="F82" s="362"/>
      <c r="G82" s="362"/>
      <c r="H82" s="363"/>
      <c r="I82" s="364"/>
      <c r="J82" s="362"/>
      <c r="K82" s="363"/>
    </row>
    <row r="83" spans="1:11" ht="31.5" customHeight="1">
      <c r="A83" s="36" t="s">
        <v>120</v>
      </c>
      <c r="B83" s="66" t="s">
        <v>335</v>
      </c>
      <c r="C83" s="127" t="s">
        <v>121</v>
      </c>
      <c r="D83" s="361"/>
      <c r="E83" s="362"/>
      <c r="F83" s="362"/>
      <c r="G83" s="362"/>
      <c r="H83" s="363"/>
      <c r="I83" s="364"/>
      <c r="J83" s="362"/>
      <c r="K83" s="363"/>
    </row>
    <row r="84" spans="1:11" ht="72" customHeight="1">
      <c r="A84" s="36" t="s">
        <v>122</v>
      </c>
      <c r="B84" s="66" t="s">
        <v>336</v>
      </c>
      <c r="C84" s="127" t="s">
        <v>123</v>
      </c>
      <c r="D84" s="361"/>
      <c r="E84" s="362"/>
      <c r="F84" s="362"/>
      <c r="G84" s="362"/>
      <c r="H84" s="363"/>
      <c r="I84" s="364"/>
      <c r="J84" s="362"/>
      <c r="K84" s="363"/>
    </row>
    <row r="85" spans="1:11" ht="25.5">
      <c r="A85" s="36" t="s">
        <v>124</v>
      </c>
      <c r="B85" s="66" t="s">
        <v>337</v>
      </c>
      <c r="C85" s="127" t="s">
        <v>125</v>
      </c>
      <c r="D85" s="361"/>
      <c r="E85" s="362"/>
      <c r="F85" s="362"/>
      <c r="G85" s="362"/>
      <c r="H85" s="363"/>
      <c r="I85" s="364"/>
      <c r="J85" s="362"/>
      <c r="K85" s="363"/>
    </row>
    <row r="86" spans="1:11" ht="25.5">
      <c r="A86" s="36" t="s">
        <v>126</v>
      </c>
      <c r="B86" s="66" t="s">
        <v>338</v>
      </c>
      <c r="C86" s="127" t="s">
        <v>127</v>
      </c>
      <c r="D86" s="361"/>
      <c r="E86" s="362"/>
      <c r="F86" s="362"/>
      <c r="G86" s="362"/>
      <c r="H86" s="363"/>
      <c r="I86" s="364"/>
      <c r="J86" s="362"/>
      <c r="K86" s="363"/>
    </row>
    <row r="87" spans="1:11" ht="38.25">
      <c r="A87" s="36" t="s">
        <v>128</v>
      </c>
      <c r="B87" s="66" t="s">
        <v>339</v>
      </c>
      <c r="C87" s="127" t="s">
        <v>129</v>
      </c>
      <c r="D87" s="361"/>
      <c r="E87" s="362"/>
      <c r="F87" s="362"/>
      <c r="G87" s="362"/>
      <c r="H87" s="363"/>
      <c r="I87" s="364"/>
      <c r="J87" s="362"/>
      <c r="K87" s="363"/>
    </row>
    <row r="88" spans="1:11" ht="17.25" customHeight="1">
      <c r="A88" s="36" t="s">
        <v>130</v>
      </c>
      <c r="B88" s="66" t="s">
        <v>340</v>
      </c>
      <c r="C88" s="127" t="s">
        <v>131</v>
      </c>
      <c r="D88" s="361"/>
      <c r="E88" s="362"/>
      <c r="F88" s="362"/>
      <c r="G88" s="362"/>
      <c r="H88" s="363"/>
      <c r="I88" s="364"/>
      <c r="J88" s="362"/>
      <c r="K88" s="363"/>
    </row>
    <row r="89" spans="1:11" ht="25.5">
      <c r="A89" s="36" t="s">
        <v>132</v>
      </c>
      <c r="B89" s="66" t="s">
        <v>341</v>
      </c>
      <c r="C89" s="127" t="s">
        <v>133</v>
      </c>
      <c r="D89" s="361"/>
      <c r="E89" s="362"/>
      <c r="F89" s="362"/>
      <c r="G89" s="362"/>
      <c r="H89" s="363"/>
      <c r="I89" s="364"/>
      <c r="J89" s="362"/>
      <c r="K89" s="363"/>
    </row>
    <row r="90" spans="1:11" ht="17.25" customHeight="1">
      <c r="A90" s="36" t="s">
        <v>134</v>
      </c>
      <c r="B90" s="66" t="s">
        <v>342</v>
      </c>
      <c r="C90" s="127" t="s">
        <v>135</v>
      </c>
      <c r="D90" s="361"/>
      <c r="E90" s="362"/>
      <c r="F90" s="362"/>
      <c r="G90" s="362"/>
      <c r="H90" s="363"/>
      <c r="I90" s="364"/>
      <c r="J90" s="362"/>
      <c r="K90" s="363"/>
    </row>
    <row r="91" spans="1:11" ht="39.75" customHeight="1">
      <c r="A91" s="37" t="s">
        <v>136</v>
      </c>
      <c r="B91" s="70" t="s">
        <v>343</v>
      </c>
      <c r="C91" s="128" t="s">
        <v>137</v>
      </c>
      <c r="D91" s="365"/>
      <c r="E91" s="366"/>
      <c r="F91" s="366"/>
      <c r="G91" s="366"/>
      <c r="H91" s="367"/>
      <c r="I91" s="368"/>
      <c r="J91" s="366"/>
      <c r="K91" s="367"/>
    </row>
    <row r="92" spans="1:11" ht="25.5">
      <c r="A92" s="32" t="s">
        <v>144</v>
      </c>
      <c r="B92" s="28">
        <v>19</v>
      </c>
      <c r="C92" s="129"/>
      <c r="D92" s="353"/>
      <c r="E92" s="354"/>
      <c r="F92" s="354"/>
      <c r="G92" s="354"/>
      <c r="H92" s="355"/>
      <c r="I92" s="356"/>
      <c r="J92" s="354"/>
      <c r="K92" s="355"/>
    </row>
    <row r="93" spans="1:11" ht="12.75">
      <c r="A93" s="168"/>
      <c r="B93" s="168"/>
      <c r="C93" s="168"/>
      <c r="D93" s="168"/>
      <c r="E93" s="168"/>
      <c r="F93" s="168"/>
      <c r="G93" s="168"/>
      <c r="H93" s="168"/>
      <c r="I93" s="168"/>
      <c r="J93" s="168"/>
      <c r="K93" s="168"/>
    </row>
    <row r="94" spans="1:11" ht="12.75">
      <c r="A94" s="418">
        <v>4</v>
      </c>
      <c r="B94" s="418"/>
      <c r="C94" s="418"/>
      <c r="D94" s="418"/>
      <c r="E94" s="418"/>
      <c r="F94" s="418"/>
      <c r="G94" s="418"/>
      <c r="H94" s="418"/>
      <c r="I94" s="418"/>
      <c r="J94" s="418"/>
      <c r="K94" s="418"/>
    </row>
  </sheetData>
  <sheetProtection/>
  <mergeCells count="44">
    <mergeCell ref="J70:J71"/>
    <mergeCell ref="I70:I71"/>
    <mergeCell ref="D35:H35"/>
    <mergeCell ref="I35:K35"/>
    <mergeCell ref="A67:K67"/>
    <mergeCell ref="A94:K94"/>
    <mergeCell ref="I36:I37"/>
    <mergeCell ref="G36:G37"/>
    <mergeCell ref="B69:B71"/>
    <mergeCell ref="C69:C71"/>
    <mergeCell ref="J36:J37"/>
    <mergeCell ref="A1:K1"/>
    <mergeCell ref="A3:K3"/>
    <mergeCell ref="I6:I7"/>
    <mergeCell ref="K6:K7"/>
    <mergeCell ref="D6:D7"/>
    <mergeCell ref="A33:K33"/>
    <mergeCell ref="A5:A7"/>
    <mergeCell ref="B5:B7"/>
    <mergeCell ref="C5:C7"/>
    <mergeCell ref="D5:H5"/>
    <mergeCell ref="I5:K5"/>
    <mergeCell ref="E6:E7"/>
    <mergeCell ref="F6:F7"/>
    <mergeCell ref="H6:H7"/>
    <mergeCell ref="J6:J7"/>
    <mergeCell ref="G6:G7"/>
    <mergeCell ref="D70:D71"/>
    <mergeCell ref="E36:E37"/>
    <mergeCell ref="F36:F37"/>
    <mergeCell ref="D69:H69"/>
    <mergeCell ref="D36:D37"/>
    <mergeCell ref="H70:H71"/>
    <mergeCell ref="H36:H37"/>
    <mergeCell ref="I69:K69"/>
    <mergeCell ref="E70:E71"/>
    <mergeCell ref="F70:F71"/>
    <mergeCell ref="K36:K37"/>
    <mergeCell ref="A35:A37"/>
    <mergeCell ref="B35:B37"/>
    <mergeCell ref="C35:C37"/>
    <mergeCell ref="K70:K71"/>
    <mergeCell ref="G70:G71"/>
    <mergeCell ref="A69:A71"/>
  </mergeCells>
  <printOptions/>
  <pageMargins left="1.1023622047244095" right="0.31496062992125984" top="0.6692913385826772" bottom="0.6299212598425197" header="0.4330708661417323" footer="0.5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85">
      <selection activeCell="H99" sqref="H99:Q99"/>
    </sheetView>
  </sheetViews>
  <sheetFormatPr defaultColWidth="9.140625" defaultRowHeight="12.75"/>
  <cols>
    <col min="1" max="1" width="37.28125" style="38" customWidth="1"/>
    <col min="2" max="2" width="5.28125" style="38" customWidth="1"/>
    <col min="3" max="3" width="8.7109375" style="39" customWidth="1"/>
    <col min="4" max="4" width="7.8515625" style="0" customWidth="1"/>
    <col min="5" max="5" width="9.8515625" style="0" customWidth="1"/>
    <col min="6" max="6" width="7.28125" style="0" customWidth="1"/>
    <col min="7" max="7" width="32.28125" style="40" customWidth="1"/>
    <col min="8" max="8" width="5.28125" style="38" customWidth="1"/>
    <col min="9" max="9" width="8.7109375" style="0" customWidth="1"/>
    <col min="10" max="10" width="9.8515625" style="0" customWidth="1"/>
    <col min="11" max="11" width="7.140625" style="0" customWidth="1"/>
    <col min="12" max="12" width="8.7109375" style="0" customWidth="1"/>
    <col min="13" max="13" width="10.00390625" style="0" customWidth="1"/>
    <col min="14" max="14" width="8.7109375" style="0" customWidth="1"/>
    <col min="15" max="15" width="7.140625" style="0" customWidth="1"/>
    <col min="16" max="16" width="10.28125" style="0" customWidth="1"/>
    <col min="17" max="17" width="8.7109375" style="0" customWidth="1"/>
  </cols>
  <sheetData>
    <row r="1" spans="1:6" ht="15">
      <c r="A1" s="447" t="s">
        <v>145</v>
      </c>
      <c r="B1" s="447"/>
      <c r="C1" s="447"/>
      <c r="D1" s="447"/>
      <c r="E1" s="447"/>
      <c r="F1" s="447"/>
    </row>
    <row r="2" spans="1:17" ht="12.75">
      <c r="A2" s="404" t="s">
        <v>2</v>
      </c>
      <c r="B2" s="419" t="s">
        <v>3</v>
      </c>
      <c r="C2" s="422" t="s">
        <v>4</v>
      </c>
      <c r="D2" s="386" t="s">
        <v>146</v>
      </c>
      <c r="E2" s="387"/>
      <c r="F2" s="388"/>
      <c r="G2" s="41"/>
      <c r="H2" s="441" t="s">
        <v>3</v>
      </c>
      <c r="I2" s="432" t="s">
        <v>147</v>
      </c>
      <c r="J2" s="433"/>
      <c r="K2" s="436"/>
      <c r="L2" s="432" t="s">
        <v>148</v>
      </c>
      <c r="M2" s="433"/>
      <c r="N2" s="436"/>
      <c r="O2" s="433" t="s">
        <v>149</v>
      </c>
      <c r="P2" s="433"/>
      <c r="Q2" s="436"/>
    </row>
    <row r="3" spans="1:17" ht="37.5" customHeight="1">
      <c r="A3" s="405"/>
      <c r="B3" s="420"/>
      <c r="C3" s="423"/>
      <c r="D3" s="30" t="s">
        <v>5</v>
      </c>
      <c r="E3" s="7" t="s">
        <v>7</v>
      </c>
      <c r="F3" s="31" t="s">
        <v>8</v>
      </c>
      <c r="G3" s="41"/>
      <c r="H3" s="442"/>
      <c r="I3" s="171" t="s">
        <v>5</v>
      </c>
      <c r="J3" s="172" t="s">
        <v>7</v>
      </c>
      <c r="K3" s="173" t="s">
        <v>8</v>
      </c>
      <c r="L3" s="171" t="s">
        <v>5</v>
      </c>
      <c r="M3" s="172" t="s">
        <v>7</v>
      </c>
      <c r="N3" s="173" t="s">
        <v>8</v>
      </c>
      <c r="O3" s="171" t="s">
        <v>5</v>
      </c>
      <c r="P3" s="172" t="s">
        <v>7</v>
      </c>
      <c r="Q3" s="173" t="s">
        <v>8</v>
      </c>
    </row>
    <row r="4" spans="1:17" ht="12.75">
      <c r="A4" s="174" t="s">
        <v>9</v>
      </c>
      <c r="B4" s="175" t="s">
        <v>10</v>
      </c>
      <c r="C4" s="266" t="s">
        <v>11</v>
      </c>
      <c r="D4" s="267">
        <v>1</v>
      </c>
      <c r="E4" s="178">
        <v>2</v>
      </c>
      <c r="F4" s="179">
        <v>3</v>
      </c>
      <c r="G4" s="42"/>
      <c r="H4" s="181" t="s">
        <v>10</v>
      </c>
      <c r="I4" s="109">
        <v>4</v>
      </c>
      <c r="J4" s="130">
        <v>5</v>
      </c>
      <c r="K4" s="112">
        <v>6</v>
      </c>
      <c r="L4" s="109">
        <v>7</v>
      </c>
      <c r="M4" s="130">
        <v>8</v>
      </c>
      <c r="N4" s="112">
        <v>9</v>
      </c>
      <c r="O4" s="109">
        <v>10</v>
      </c>
      <c r="P4" s="130">
        <v>11</v>
      </c>
      <c r="Q4" s="112">
        <v>12</v>
      </c>
    </row>
    <row r="5" spans="1:17" ht="15.75" customHeight="1">
      <c r="A5" s="82" t="s">
        <v>12</v>
      </c>
      <c r="B5" s="180" t="s">
        <v>344</v>
      </c>
      <c r="C5" s="131" t="s">
        <v>13</v>
      </c>
      <c r="D5" s="268">
        <f>D6+D11+D13+D15+D19+D20+D25+D44+D51+D61+D62+D65+D81</f>
        <v>0</v>
      </c>
      <c r="E5" s="269">
        <f>E6+E11+E13+E15+E19+E20+E25+E44+E51+E61+E62+E65+E81</f>
        <v>0</v>
      </c>
      <c r="F5" s="270">
        <f>F6+F11+F13+F15+F19+F20+F25+F44+F51+F61+F62+F65+F81</f>
        <v>0</v>
      </c>
      <c r="G5" s="45"/>
      <c r="H5" s="96">
        <v>1</v>
      </c>
      <c r="I5" s="286">
        <f>I6+I11+I13+I15+I19+I20+I25+I44+I51+I61+I62+I65+I81</f>
        <v>0</v>
      </c>
      <c r="J5" s="287">
        <f>J6+J11+J13+J15+J19+J20+J25+J44+J51+J61+J62+J65+J81</f>
        <v>0</v>
      </c>
      <c r="K5" s="288">
        <f>K6+K11+K13+K15+K19+K20+K25+K44+K51+K61+K62+K65+K81</f>
        <v>0</v>
      </c>
      <c r="L5" s="289">
        <f>L6+L11+L13+L15+L19+L20+L25+L44+L51+L61+L62+L65+L81</f>
        <v>0</v>
      </c>
      <c r="M5" s="287">
        <f>M6+M11+M13+M15+M19+M20+M25+M44+M51+M61+M62+M65+M81</f>
        <v>0</v>
      </c>
      <c r="N5" s="290">
        <f>N6+N11+N13+N15+N19+N20+N25+N44+N51+N61+N62+N65+N81</f>
        <v>0</v>
      </c>
      <c r="O5" s="286">
        <f>D5+I5+L5</f>
        <v>0</v>
      </c>
      <c r="P5" s="287">
        <f>E5+J5+M5</f>
        <v>0</v>
      </c>
      <c r="Q5" s="288">
        <f>F5+K5+N5</f>
        <v>0</v>
      </c>
    </row>
    <row r="6" spans="1:17" ht="25.5">
      <c r="A6" s="85" t="s">
        <v>150</v>
      </c>
      <c r="B6" s="89" t="s">
        <v>345</v>
      </c>
      <c r="C6" s="131" t="s">
        <v>14</v>
      </c>
      <c r="D6" s="268"/>
      <c r="E6" s="269"/>
      <c r="F6" s="270"/>
      <c r="G6" s="45"/>
      <c r="H6" s="96">
        <v>2</v>
      </c>
      <c r="I6" s="286"/>
      <c r="J6" s="287"/>
      <c r="K6" s="288"/>
      <c r="L6" s="289"/>
      <c r="M6" s="287"/>
      <c r="N6" s="290"/>
      <c r="O6" s="286">
        <f>D6+I6+L6</f>
        <v>0</v>
      </c>
      <c r="P6" s="287">
        <f>E6+J6+M6</f>
        <v>0</v>
      </c>
      <c r="Q6" s="288">
        <f>F6+K6+N6</f>
        <v>0</v>
      </c>
    </row>
    <row r="7" spans="1:17" ht="21.75" customHeight="1">
      <c r="A7" s="74" t="s">
        <v>151</v>
      </c>
      <c r="B7" s="86" t="s">
        <v>298</v>
      </c>
      <c r="C7" s="132" t="s">
        <v>15</v>
      </c>
      <c r="D7" s="271"/>
      <c r="E7" s="272"/>
      <c r="F7" s="273"/>
      <c r="G7" s="43"/>
      <c r="H7" s="97" t="s">
        <v>298</v>
      </c>
      <c r="I7" s="291"/>
      <c r="J7" s="292"/>
      <c r="K7" s="293"/>
      <c r="L7" s="294"/>
      <c r="M7" s="292"/>
      <c r="N7" s="295"/>
      <c r="O7" s="291">
        <f>D7+I7+L7</f>
        <v>0</v>
      </c>
      <c r="P7" s="292">
        <f>E7+J7+M7</f>
        <v>0</v>
      </c>
      <c r="Q7" s="293">
        <f>F7+K7+N7</f>
        <v>0</v>
      </c>
    </row>
    <row r="8" spans="1:17" ht="15.75" customHeight="1">
      <c r="A8" s="75" t="s">
        <v>16</v>
      </c>
      <c r="B8" s="87" t="s">
        <v>299</v>
      </c>
      <c r="C8" s="133" t="s">
        <v>17</v>
      </c>
      <c r="D8" s="274"/>
      <c r="E8" s="275"/>
      <c r="F8" s="276"/>
      <c r="G8" s="43"/>
      <c r="H8" s="98" t="s">
        <v>299</v>
      </c>
      <c r="I8" s="296"/>
      <c r="J8" s="297"/>
      <c r="K8" s="298"/>
      <c r="L8" s="299"/>
      <c r="M8" s="297"/>
      <c r="N8" s="300"/>
      <c r="O8" s="296">
        <f>D8+I8+L8</f>
        <v>0</v>
      </c>
      <c r="P8" s="297">
        <f>E8+J8+M8</f>
        <v>0</v>
      </c>
      <c r="Q8" s="298">
        <f>F8+K8+N8</f>
        <v>0</v>
      </c>
    </row>
    <row r="9" spans="1:17" ht="15.75" customHeight="1">
      <c r="A9" s="75" t="s">
        <v>18</v>
      </c>
      <c r="B9" s="87" t="s">
        <v>300</v>
      </c>
      <c r="C9" s="133" t="s">
        <v>19</v>
      </c>
      <c r="D9" s="274"/>
      <c r="E9" s="275"/>
      <c r="F9" s="276"/>
      <c r="G9" s="43"/>
      <c r="H9" s="98" t="s">
        <v>300</v>
      </c>
      <c r="I9" s="296"/>
      <c r="J9" s="297"/>
      <c r="K9" s="298"/>
      <c r="L9" s="299"/>
      <c r="M9" s="297"/>
      <c r="N9" s="300"/>
      <c r="O9" s="296">
        <f>D9+I9+L9</f>
        <v>0</v>
      </c>
      <c r="P9" s="297">
        <f>E9+J9+M9</f>
        <v>0</v>
      </c>
      <c r="Q9" s="298">
        <f>F9+K9+N9</f>
        <v>0</v>
      </c>
    </row>
    <row r="10" spans="1:17" ht="15.75" customHeight="1">
      <c r="A10" s="83" t="s">
        <v>20</v>
      </c>
      <c r="B10" s="88" t="s">
        <v>301</v>
      </c>
      <c r="C10" s="134" t="s">
        <v>21</v>
      </c>
      <c r="D10" s="277"/>
      <c r="E10" s="278"/>
      <c r="F10" s="279"/>
      <c r="G10" s="43"/>
      <c r="H10" s="99" t="s">
        <v>301</v>
      </c>
      <c r="I10" s="301"/>
      <c r="J10" s="302"/>
      <c r="K10" s="303"/>
      <c r="L10" s="304"/>
      <c r="M10" s="302"/>
      <c r="N10" s="305"/>
      <c r="O10" s="301">
        <f>D10+I10+L10</f>
        <v>0</v>
      </c>
      <c r="P10" s="302">
        <f>E10+J10+M10</f>
        <v>0</v>
      </c>
      <c r="Q10" s="303">
        <f>F10+K10+N10</f>
        <v>0</v>
      </c>
    </row>
    <row r="11" spans="1:17" ht="15.75" customHeight="1">
      <c r="A11" s="82" t="s">
        <v>22</v>
      </c>
      <c r="B11" s="89" t="s">
        <v>346</v>
      </c>
      <c r="C11" s="131" t="s">
        <v>23</v>
      </c>
      <c r="D11" s="268"/>
      <c r="E11" s="269"/>
      <c r="F11" s="270"/>
      <c r="G11" s="45"/>
      <c r="H11" s="96">
        <v>3</v>
      </c>
      <c r="I11" s="286"/>
      <c r="J11" s="287"/>
      <c r="K11" s="288"/>
      <c r="L11" s="289"/>
      <c r="M11" s="287"/>
      <c r="N11" s="290"/>
      <c r="O11" s="286">
        <f>D11+I11+L11</f>
        <v>0</v>
      </c>
      <c r="P11" s="287">
        <f>E11+J11+M11</f>
        <v>0</v>
      </c>
      <c r="Q11" s="288">
        <f>F11+K11+N11</f>
        <v>0</v>
      </c>
    </row>
    <row r="12" spans="1:17" ht="24" customHeight="1">
      <c r="A12" s="85" t="s">
        <v>152</v>
      </c>
      <c r="B12" s="84" t="s">
        <v>302</v>
      </c>
      <c r="C12" s="135" t="s">
        <v>24</v>
      </c>
      <c r="D12" s="280"/>
      <c r="E12" s="281"/>
      <c r="F12" s="282"/>
      <c r="G12" s="43"/>
      <c r="H12" s="100" t="s">
        <v>302</v>
      </c>
      <c r="I12" s="306"/>
      <c r="J12" s="307"/>
      <c r="K12" s="308"/>
      <c r="L12" s="309"/>
      <c r="M12" s="307"/>
      <c r="N12" s="310"/>
      <c r="O12" s="306">
        <f>D12+I12+L12</f>
        <v>0</v>
      </c>
      <c r="P12" s="307">
        <f>E12+J12+M12</f>
        <v>0</v>
      </c>
      <c r="Q12" s="308">
        <f>F12+K12+N12</f>
        <v>0</v>
      </c>
    </row>
    <row r="13" spans="1:17" ht="25.5">
      <c r="A13" s="82" t="s">
        <v>25</v>
      </c>
      <c r="B13" s="89" t="s">
        <v>347</v>
      </c>
      <c r="C13" s="131" t="s">
        <v>26</v>
      </c>
      <c r="D13" s="268"/>
      <c r="E13" s="269"/>
      <c r="F13" s="270"/>
      <c r="G13" s="45"/>
      <c r="H13" s="96">
        <v>4</v>
      </c>
      <c r="I13" s="286"/>
      <c r="J13" s="287"/>
      <c r="K13" s="288"/>
      <c r="L13" s="289"/>
      <c r="M13" s="287"/>
      <c r="N13" s="290"/>
      <c r="O13" s="286">
        <f>D13+I13+L13</f>
        <v>0</v>
      </c>
      <c r="P13" s="287">
        <f>E13+J13+M13</f>
        <v>0</v>
      </c>
      <c r="Q13" s="288">
        <f>F13+K13+N13</f>
        <v>0</v>
      </c>
    </row>
    <row r="14" spans="1:17" ht="23.25" customHeight="1">
      <c r="A14" s="85" t="s">
        <v>153</v>
      </c>
      <c r="B14" s="84" t="s">
        <v>303</v>
      </c>
      <c r="C14" s="135" t="s">
        <v>27</v>
      </c>
      <c r="D14" s="280"/>
      <c r="E14" s="281"/>
      <c r="F14" s="282"/>
      <c r="G14" s="43"/>
      <c r="H14" s="100" t="s">
        <v>303</v>
      </c>
      <c r="I14" s="306"/>
      <c r="J14" s="307"/>
      <c r="K14" s="308"/>
      <c r="L14" s="309"/>
      <c r="M14" s="307"/>
      <c r="N14" s="310"/>
      <c r="O14" s="306">
        <f>D14+I14+L14</f>
        <v>0</v>
      </c>
      <c r="P14" s="307">
        <f>E14+J14+M14</f>
        <v>0</v>
      </c>
      <c r="Q14" s="308">
        <f>F14+K14+N14</f>
        <v>0</v>
      </c>
    </row>
    <row r="15" spans="1:17" ht="15.75" customHeight="1">
      <c r="A15" s="82" t="s">
        <v>154</v>
      </c>
      <c r="B15" s="89" t="s">
        <v>348</v>
      </c>
      <c r="C15" s="131" t="s">
        <v>29</v>
      </c>
      <c r="D15" s="268"/>
      <c r="E15" s="269"/>
      <c r="F15" s="270"/>
      <c r="G15" s="45"/>
      <c r="H15" s="96">
        <v>5</v>
      </c>
      <c r="I15" s="286"/>
      <c r="J15" s="287"/>
      <c r="K15" s="288"/>
      <c r="L15" s="289"/>
      <c r="M15" s="287"/>
      <c r="N15" s="290"/>
      <c r="O15" s="286">
        <f>D15+I15+L15</f>
        <v>0</v>
      </c>
      <c r="P15" s="287">
        <f>E15+J15+M15</f>
        <v>0</v>
      </c>
      <c r="Q15" s="288">
        <f>F15+K15+N15</f>
        <v>0</v>
      </c>
    </row>
    <row r="16" spans="1:17" ht="21.75" customHeight="1">
      <c r="A16" s="74" t="s">
        <v>155</v>
      </c>
      <c r="B16" s="78" t="s">
        <v>304</v>
      </c>
      <c r="C16" s="132" t="s">
        <v>30</v>
      </c>
      <c r="D16" s="271"/>
      <c r="E16" s="272"/>
      <c r="F16" s="273"/>
      <c r="G16" s="43"/>
      <c r="H16" s="101" t="s">
        <v>304</v>
      </c>
      <c r="I16" s="291"/>
      <c r="J16" s="292"/>
      <c r="K16" s="293"/>
      <c r="L16" s="294"/>
      <c r="M16" s="292"/>
      <c r="N16" s="295"/>
      <c r="O16" s="291">
        <f>D16+I16+L16</f>
        <v>0</v>
      </c>
      <c r="P16" s="292">
        <f>E16+J16+M16</f>
        <v>0</v>
      </c>
      <c r="Q16" s="293">
        <f>F16+K16+N16</f>
        <v>0</v>
      </c>
    </row>
    <row r="17" spans="1:17" ht="15.75" customHeight="1">
      <c r="A17" s="75" t="s">
        <v>31</v>
      </c>
      <c r="B17" s="79" t="s">
        <v>305</v>
      </c>
      <c r="C17" s="133" t="s">
        <v>32</v>
      </c>
      <c r="D17" s="274"/>
      <c r="E17" s="275"/>
      <c r="F17" s="276"/>
      <c r="G17" s="43"/>
      <c r="H17" s="102" t="s">
        <v>305</v>
      </c>
      <c r="I17" s="296"/>
      <c r="J17" s="297"/>
      <c r="K17" s="298"/>
      <c r="L17" s="299"/>
      <c r="M17" s="297"/>
      <c r="N17" s="300"/>
      <c r="O17" s="296">
        <f>D17+I17+L17</f>
        <v>0</v>
      </c>
      <c r="P17" s="297">
        <f>E17+J17+M17</f>
        <v>0</v>
      </c>
      <c r="Q17" s="298">
        <f>F17+K17+N17</f>
        <v>0</v>
      </c>
    </row>
    <row r="18" spans="1:17" ht="15.75" customHeight="1">
      <c r="A18" s="83" t="s">
        <v>33</v>
      </c>
      <c r="B18" s="81" t="s">
        <v>306</v>
      </c>
      <c r="C18" s="134" t="s">
        <v>34</v>
      </c>
      <c r="D18" s="277"/>
      <c r="E18" s="278"/>
      <c r="F18" s="279"/>
      <c r="G18" s="43"/>
      <c r="H18" s="103" t="s">
        <v>306</v>
      </c>
      <c r="I18" s="301"/>
      <c r="J18" s="302"/>
      <c r="K18" s="303"/>
      <c r="L18" s="304"/>
      <c r="M18" s="302"/>
      <c r="N18" s="305"/>
      <c r="O18" s="301">
        <f>D18+I18+L18</f>
        <v>0</v>
      </c>
      <c r="P18" s="302">
        <f>E18+J18+M18</f>
        <v>0</v>
      </c>
      <c r="Q18" s="303">
        <f>F18+K18+N18</f>
        <v>0</v>
      </c>
    </row>
    <row r="19" spans="1:17" ht="15.75" customHeight="1">
      <c r="A19" s="82" t="s">
        <v>35</v>
      </c>
      <c r="B19" s="89" t="s">
        <v>349</v>
      </c>
      <c r="C19" s="131" t="s">
        <v>36</v>
      </c>
      <c r="D19" s="268"/>
      <c r="E19" s="269"/>
      <c r="F19" s="270"/>
      <c r="G19" s="45"/>
      <c r="H19" s="96">
        <v>6</v>
      </c>
      <c r="I19" s="286"/>
      <c r="J19" s="287"/>
      <c r="K19" s="288"/>
      <c r="L19" s="289"/>
      <c r="M19" s="287"/>
      <c r="N19" s="290"/>
      <c r="O19" s="286">
        <f>D19+I19+L19</f>
        <v>0</v>
      </c>
      <c r="P19" s="287">
        <f>E19+J19+M19</f>
        <v>0</v>
      </c>
      <c r="Q19" s="288">
        <f>F19+K19+N19</f>
        <v>0</v>
      </c>
    </row>
    <row r="20" spans="1:17" ht="25.5" customHeight="1">
      <c r="A20" s="82" t="s">
        <v>37</v>
      </c>
      <c r="B20" s="89" t="s">
        <v>350</v>
      </c>
      <c r="C20" s="131" t="s">
        <v>38</v>
      </c>
      <c r="D20" s="268"/>
      <c r="E20" s="269"/>
      <c r="F20" s="270"/>
      <c r="G20" s="45"/>
      <c r="H20" s="96">
        <v>7</v>
      </c>
      <c r="I20" s="286"/>
      <c r="J20" s="287"/>
      <c r="K20" s="288"/>
      <c r="L20" s="289"/>
      <c r="M20" s="287"/>
      <c r="N20" s="290"/>
      <c r="O20" s="286">
        <f>D20+I20+L20</f>
        <v>0</v>
      </c>
      <c r="P20" s="287">
        <f>E20+J20+M20</f>
        <v>0</v>
      </c>
      <c r="Q20" s="288">
        <f>F20+K20+N20</f>
        <v>0</v>
      </c>
    </row>
    <row r="21" spans="1:17" ht="21.75" customHeight="1">
      <c r="A21" s="74" t="s">
        <v>156</v>
      </c>
      <c r="B21" s="78" t="s">
        <v>307</v>
      </c>
      <c r="C21" s="132" t="s">
        <v>157</v>
      </c>
      <c r="D21" s="271"/>
      <c r="E21" s="272"/>
      <c r="F21" s="273"/>
      <c r="G21" s="43"/>
      <c r="H21" s="101" t="s">
        <v>307</v>
      </c>
      <c r="I21" s="291"/>
      <c r="J21" s="292"/>
      <c r="K21" s="293"/>
      <c r="L21" s="294"/>
      <c r="M21" s="292"/>
      <c r="N21" s="295"/>
      <c r="O21" s="291">
        <f>D21+I21+L21</f>
        <v>0</v>
      </c>
      <c r="P21" s="292">
        <f>E21+J21+M21</f>
        <v>0</v>
      </c>
      <c r="Q21" s="293">
        <f>F21+K21+N21</f>
        <v>0</v>
      </c>
    </row>
    <row r="22" spans="1:17" ht="15.75" customHeight="1">
      <c r="A22" s="75" t="s">
        <v>40</v>
      </c>
      <c r="B22" s="79" t="s">
        <v>308</v>
      </c>
      <c r="C22" s="133" t="s">
        <v>41</v>
      </c>
      <c r="D22" s="274"/>
      <c r="E22" s="275"/>
      <c r="F22" s="276"/>
      <c r="G22" s="43"/>
      <c r="H22" s="102" t="s">
        <v>308</v>
      </c>
      <c r="I22" s="296"/>
      <c r="J22" s="297"/>
      <c r="K22" s="298"/>
      <c r="L22" s="299"/>
      <c r="M22" s="297"/>
      <c r="N22" s="300"/>
      <c r="O22" s="296">
        <f>D22+I22+L22</f>
        <v>0</v>
      </c>
      <c r="P22" s="297">
        <f>E22+J22+M22</f>
        <v>0</v>
      </c>
      <c r="Q22" s="298">
        <f>F22+K22+N22</f>
        <v>0</v>
      </c>
    </row>
    <row r="23" spans="1:17" ht="15.75" customHeight="1">
      <c r="A23" s="75" t="s">
        <v>158</v>
      </c>
      <c r="B23" s="79" t="s">
        <v>351</v>
      </c>
      <c r="C23" s="133" t="s">
        <v>159</v>
      </c>
      <c r="D23" s="274"/>
      <c r="E23" s="275"/>
      <c r="F23" s="276"/>
      <c r="G23" s="43"/>
      <c r="H23" s="102" t="s">
        <v>351</v>
      </c>
      <c r="I23" s="296"/>
      <c r="J23" s="297"/>
      <c r="K23" s="298"/>
      <c r="L23" s="299"/>
      <c r="M23" s="297"/>
      <c r="N23" s="300"/>
      <c r="O23" s="296">
        <f>D23+I23+L23</f>
        <v>0</v>
      </c>
      <c r="P23" s="297">
        <f>E23+J23+M23</f>
        <v>0</v>
      </c>
      <c r="Q23" s="298">
        <f>F23+K23+N23</f>
        <v>0</v>
      </c>
    </row>
    <row r="24" spans="1:17" ht="15.75" customHeight="1">
      <c r="A24" s="83" t="s">
        <v>160</v>
      </c>
      <c r="B24" s="81" t="s">
        <v>352</v>
      </c>
      <c r="C24" s="134" t="s">
        <v>161</v>
      </c>
      <c r="D24" s="277"/>
      <c r="E24" s="278"/>
      <c r="F24" s="279"/>
      <c r="G24" s="43"/>
      <c r="H24" s="103" t="s">
        <v>352</v>
      </c>
      <c r="I24" s="301"/>
      <c r="J24" s="302"/>
      <c r="K24" s="303"/>
      <c r="L24" s="304"/>
      <c r="M24" s="302"/>
      <c r="N24" s="305"/>
      <c r="O24" s="301">
        <f>D24+I24+L24</f>
        <v>0</v>
      </c>
      <c r="P24" s="302">
        <f>E24+J24+M24</f>
        <v>0</v>
      </c>
      <c r="Q24" s="303">
        <f>F24+K24+N24</f>
        <v>0</v>
      </c>
    </row>
    <row r="25" spans="1:17" ht="15.75" customHeight="1">
      <c r="A25" s="82" t="s">
        <v>42</v>
      </c>
      <c r="B25" s="90" t="s">
        <v>353</v>
      </c>
      <c r="C25" s="131" t="s">
        <v>43</v>
      </c>
      <c r="D25" s="268"/>
      <c r="E25" s="269"/>
      <c r="F25" s="270"/>
      <c r="G25" s="45"/>
      <c r="H25" s="96">
        <v>8</v>
      </c>
      <c r="I25" s="286"/>
      <c r="J25" s="287"/>
      <c r="K25" s="288"/>
      <c r="L25" s="289"/>
      <c r="M25" s="287"/>
      <c r="N25" s="290"/>
      <c r="O25" s="286">
        <f>D25+I25+L25</f>
        <v>0</v>
      </c>
      <c r="P25" s="287">
        <f>E25+J25+M25</f>
        <v>0</v>
      </c>
      <c r="Q25" s="288">
        <f>F25+K25+N25</f>
        <v>0</v>
      </c>
    </row>
    <row r="26" spans="1:17" ht="25.5" customHeight="1">
      <c r="A26" s="74" t="s">
        <v>162</v>
      </c>
      <c r="B26" s="78" t="s">
        <v>309</v>
      </c>
      <c r="C26" s="132" t="s">
        <v>44</v>
      </c>
      <c r="D26" s="271"/>
      <c r="E26" s="272"/>
      <c r="F26" s="273"/>
      <c r="G26" s="43"/>
      <c r="H26" s="101" t="s">
        <v>309</v>
      </c>
      <c r="I26" s="291"/>
      <c r="J26" s="292"/>
      <c r="K26" s="293"/>
      <c r="L26" s="294"/>
      <c r="M26" s="292"/>
      <c r="N26" s="295"/>
      <c r="O26" s="291">
        <f>D26+I26+L26</f>
        <v>0</v>
      </c>
      <c r="P26" s="292">
        <f>E26+J26+M26</f>
        <v>0</v>
      </c>
      <c r="Q26" s="293">
        <f>F26+K26+N26</f>
        <v>0</v>
      </c>
    </row>
    <row r="27" spans="1:17" ht="15.75" customHeight="1">
      <c r="A27" s="75" t="s">
        <v>45</v>
      </c>
      <c r="B27" s="79" t="s">
        <v>310</v>
      </c>
      <c r="C27" s="133" t="s">
        <v>46</v>
      </c>
      <c r="D27" s="274"/>
      <c r="E27" s="275"/>
      <c r="F27" s="276"/>
      <c r="G27" s="43"/>
      <c r="H27" s="102" t="s">
        <v>310</v>
      </c>
      <c r="I27" s="296"/>
      <c r="J27" s="297"/>
      <c r="K27" s="298"/>
      <c r="L27" s="299"/>
      <c r="M27" s="297"/>
      <c r="N27" s="300"/>
      <c r="O27" s="296">
        <f>D27+I27+L27</f>
        <v>0</v>
      </c>
      <c r="P27" s="297">
        <f>E27+J27+M27</f>
        <v>0</v>
      </c>
      <c r="Q27" s="298">
        <f>F27+K27+N27</f>
        <v>0</v>
      </c>
    </row>
    <row r="28" spans="1:17" ht="37.5" customHeight="1">
      <c r="A28" s="75" t="s">
        <v>163</v>
      </c>
      <c r="B28" s="79" t="s">
        <v>311</v>
      </c>
      <c r="C28" s="133" t="s">
        <v>48</v>
      </c>
      <c r="D28" s="274"/>
      <c r="E28" s="275"/>
      <c r="F28" s="276"/>
      <c r="G28" s="43"/>
      <c r="H28" s="102" t="s">
        <v>311</v>
      </c>
      <c r="I28" s="296"/>
      <c r="J28" s="297"/>
      <c r="K28" s="298"/>
      <c r="L28" s="299"/>
      <c r="M28" s="297"/>
      <c r="N28" s="300"/>
      <c r="O28" s="296">
        <f>D28+I28+L28</f>
        <v>0</v>
      </c>
      <c r="P28" s="297">
        <f>E28+J28+M28</f>
        <v>0</v>
      </c>
      <c r="Q28" s="298">
        <f>F28+K28+N28</f>
        <v>0</v>
      </c>
    </row>
    <row r="29" spans="1:17" ht="15.75" customHeight="1">
      <c r="A29" s="75" t="s">
        <v>164</v>
      </c>
      <c r="B29" s="79" t="s">
        <v>312</v>
      </c>
      <c r="C29" s="133" t="s">
        <v>165</v>
      </c>
      <c r="D29" s="274"/>
      <c r="E29" s="275"/>
      <c r="F29" s="276"/>
      <c r="G29" s="43"/>
      <c r="H29" s="102" t="s">
        <v>312</v>
      </c>
      <c r="I29" s="296"/>
      <c r="J29" s="297"/>
      <c r="K29" s="298"/>
      <c r="L29" s="299"/>
      <c r="M29" s="297"/>
      <c r="N29" s="300"/>
      <c r="O29" s="296">
        <f>D29+I29+L29</f>
        <v>0</v>
      </c>
      <c r="P29" s="297">
        <f>E29+J29+M29</f>
        <v>0</v>
      </c>
      <c r="Q29" s="298">
        <f>F29+K29+N29</f>
        <v>0</v>
      </c>
    </row>
    <row r="30" spans="1:17" ht="15.75" customHeight="1">
      <c r="A30" s="75" t="s">
        <v>166</v>
      </c>
      <c r="B30" s="79" t="s">
        <v>354</v>
      </c>
      <c r="C30" s="133" t="s">
        <v>167</v>
      </c>
      <c r="D30" s="274"/>
      <c r="E30" s="275"/>
      <c r="F30" s="276"/>
      <c r="G30" s="43"/>
      <c r="H30" s="102" t="s">
        <v>354</v>
      </c>
      <c r="I30" s="296"/>
      <c r="J30" s="297"/>
      <c r="K30" s="298"/>
      <c r="L30" s="299"/>
      <c r="M30" s="297"/>
      <c r="N30" s="300"/>
      <c r="O30" s="296">
        <f>D30+I30+L30</f>
        <v>0</v>
      </c>
      <c r="P30" s="297">
        <f>E30+J30+M30</f>
        <v>0</v>
      </c>
      <c r="Q30" s="298">
        <f>F30+K30+N30</f>
        <v>0</v>
      </c>
    </row>
    <row r="31" spans="1:17" ht="15.75" customHeight="1">
      <c r="A31" s="75" t="s">
        <v>168</v>
      </c>
      <c r="B31" s="79" t="s">
        <v>355</v>
      </c>
      <c r="C31" s="133" t="s">
        <v>169</v>
      </c>
      <c r="D31" s="274"/>
      <c r="E31" s="275"/>
      <c r="F31" s="276"/>
      <c r="G31" s="43"/>
      <c r="H31" s="102" t="s">
        <v>355</v>
      </c>
      <c r="I31" s="296"/>
      <c r="J31" s="297"/>
      <c r="K31" s="298"/>
      <c r="L31" s="299"/>
      <c r="M31" s="297"/>
      <c r="N31" s="300"/>
      <c r="O31" s="296">
        <f>D31+I31+L31</f>
        <v>0</v>
      </c>
      <c r="P31" s="297">
        <f>E31+J31+M31</f>
        <v>0</v>
      </c>
      <c r="Q31" s="298">
        <f>F31+K31+N31</f>
        <v>0</v>
      </c>
    </row>
    <row r="32" spans="1:17" ht="15.75" customHeight="1">
      <c r="A32" s="75" t="s">
        <v>170</v>
      </c>
      <c r="B32" s="79" t="s">
        <v>356</v>
      </c>
      <c r="C32" s="133" t="s">
        <v>171</v>
      </c>
      <c r="D32" s="274"/>
      <c r="E32" s="275"/>
      <c r="F32" s="276"/>
      <c r="G32" s="43"/>
      <c r="H32" s="102" t="s">
        <v>356</v>
      </c>
      <c r="I32" s="296"/>
      <c r="J32" s="297"/>
      <c r="K32" s="298"/>
      <c r="L32" s="299"/>
      <c r="M32" s="297"/>
      <c r="N32" s="300"/>
      <c r="O32" s="296">
        <f>D32+I32+L32</f>
        <v>0</v>
      </c>
      <c r="P32" s="297">
        <f>E32+J32+M32</f>
        <v>0</v>
      </c>
      <c r="Q32" s="298">
        <f>F32+K32+N32</f>
        <v>0</v>
      </c>
    </row>
    <row r="33" spans="1:17" ht="15.75" customHeight="1">
      <c r="A33" s="75" t="s">
        <v>49</v>
      </c>
      <c r="B33" s="79" t="s">
        <v>357</v>
      </c>
      <c r="C33" s="133" t="s">
        <v>50</v>
      </c>
      <c r="D33" s="274"/>
      <c r="E33" s="275"/>
      <c r="F33" s="276"/>
      <c r="G33" s="43"/>
      <c r="H33" s="104" t="s">
        <v>357</v>
      </c>
      <c r="I33" s="296"/>
      <c r="J33" s="297"/>
      <c r="K33" s="298"/>
      <c r="L33" s="299"/>
      <c r="M33" s="297"/>
      <c r="N33" s="300"/>
      <c r="O33" s="296">
        <f>D33+I33+L33</f>
        <v>0</v>
      </c>
      <c r="P33" s="297">
        <f>E33+J33+M33</f>
        <v>0</v>
      </c>
      <c r="Q33" s="298">
        <f>F33+K33+N33</f>
        <v>0</v>
      </c>
    </row>
    <row r="34" spans="1:17" ht="24" customHeight="1">
      <c r="A34" s="76" t="s">
        <v>172</v>
      </c>
      <c r="B34" s="79" t="s">
        <v>173</v>
      </c>
      <c r="C34" s="133" t="s">
        <v>174</v>
      </c>
      <c r="D34" s="274"/>
      <c r="E34" s="275"/>
      <c r="F34" s="276"/>
      <c r="G34" s="43"/>
      <c r="H34" s="60" t="s">
        <v>173</v>
      </c>
      <c r="I34" s="296"/>
      <c r="J34" s="297"/>
      <c r="K34" s="298"/>
      <c r="L34" s="299"/>
      <c r="M34" s="297"/>
      <c r="N34" s="300"/>
      <c r="O34" s="296">
        <f>D34+I34+L34</f>
        <v>0</v>
      </c>
      <c r="P34" s="297">
        <f>E34+J34+M34</f>
        <v>0</v>
      </c>
      <c r="Q34" s="298">
        <f>F34+K34+N34</f>
        <v>0</v>
      </c>
    </row>
    <row r="35" spans="1:17" ht="15.75" customHeight="1">
      <c r="A35" s="77" t="s">
        <v>175</v>
      </c>
      <c r="B35" s="79" t="s">
        <v>176</v>
      </c>
      <c r="C35" s="133" t="s">
        <v>177</v>
      </c>
      <c r="D35" s="274"/>
      <c r="E35" s="275"/>
      <c r="F35" s="276"/>
      <c r="G35" s="43"/>
      <c r="H35" s="60" t="s">
        <v>176</v>
      </c>
      <c r="I35" s="296"/>
      <c r="J35" s="297"/>
      <c r="K35" s="298"/>
      <c r="L35" s="299"/>
      <c r="M35" s="297"/>
      <c r="N35" s="300"/>
      <c r="O35" s="296">
        <f>D35+I35+L35</f>
        <v>0</v>
      </c>
      <c r="P35" s="297">
        <f>E35+J35+M35</f>
        <v>0</v>
      </c>
      <c r="Q35" s="298">
        <f>F35+K35+N35</f>
        <v>0</v>
      </c>
    </row>
    <row r="36" spans="1:17" ht="15.75" customHeight="1">
      <c r="A36" s="77" t="s">
        <v>178</v>
      </c>
      <c r="B36" s="79" t="s">
        <v>179</v>
      </c>
      <c r="C36" s="133" t="s">
        <v>180</v>
      </c>
      <c r="D36" s="274"/>
      <c r="E36" s="275"/>
      <c r="F36" s="276"/>
      <c r="G36" s="43"/>
      <c r="H36" s="60" t="s">
        <v>179</v>
      </c>
      <c r="I36" s="296"/>
      <c r="J36" s="297"/>
      <c r="K36" s="298"/>
      <c r="L36" s="299"/>
      <c r="M36" s="297"/>
      <c r="N36" s="300"/>
      <c r="O36" s="296">
        <f>D36+I36+L36</f>
        <v>0</v>
      </c>
      <c r="P36" s="297">
        <f>E36+J36+M36</f>
        <v>0</v>
      </c>
      <c r="Q36" s="298">
        <f>F36+K36+N36</f>
        <v>0</v>
      </c>
    </row>
    <row r="37" spans="1:17" ht="15.75" customHeight="1">
      <c r="A37" s="77" t="s">
        <v>181</v>
      </c>
      <c r="B37" s="79" t="s">
        <v>182</v>
      </c>
      <c r="C37" s="133" t="s">
        <v>183</v>
      </c>
      <c r="D37" s="274"/>
      <c r="E37" s="275"/>
      <c r="F37" s="276"/>
      <c r="G37" s="43"/>
      <c r="H37" s="60" t="s">
        <v>182</v>
      </c>
      <c r="I37" s="296"/>
      <c r="J37" s="297"/>
      <c r="K37" s="298"/>
      <c r="L37" s="299"/>
      <c r="M37" s="297"/>
      <c r="N37" s="300"/>
      <c r="O37" s="296">
        <f>D37+I37+L37</f>
        <v>0</v>
      </c>
      <c r="P37" s="297">
        <f>E37+J37+M37</f>
        <v>0</v>
      </c>
      <c r="Q37" s="298">
        <f>F37+K37+N37</f>
        <v>0</v>
      </c>
    </row>
    <row r="38" spans="1:17" ht="15.75" customHeight="1">
      <c r="A38" s="80" t="s">
        <v>184</v>
      </c>
      <c r="B38" s="81" t="s">
        <v>185</v>
      </c>
      <c r="C38" s="134" t="s">
        <v>186</v>
      </c>
      <c r="D38" s="283"/>
      <c r="E38" s="284"/>
      <c r="F38" s="285"/>
      <c r="G38" s="43"/>
      <c r="H38" s="105" t="s">
        <v>185</v>
      </c>
      <c r="I38" s="311"/>
      <c r="J38" s="312"/>
      <c r="K38" s="313"/>
      <c r="L38" s="314"/>
      <c r="M38" s="312"/>
      <c r="N38" s="315"/>
      <c r="O38" s="311">
        <f>D38+I38+L38</f>
        <v>0</v>
      </c>
      <c r="P38" s="312">
        <f>E38+J38+M38</f>
        <v>0</v>
      </c>
      <c r="Q38" s="313">
        <f>F38+K38+N38</f>
        <v>0</v>
      </c>
    </row>
    <row r="39" spans="1:17" ht="37.5" customHeight="1">
      <c r="A39" s="458">
        <v>5</v>
      </c>
      <c r="B39" s="456"/>
      <c r="C39" s="456"/>
      <c r="D39" s="457"/>
      <c r="E39" s="457"/>
      <c r="F39" s="457"/>
      <c r="H39" s="456">
        <v>6</v>
      </c>
      <c r="I39" s="457"/>
      <c r="J39" s="457"/>
      <c r="K39" s="457"/>
      <c r="L39" s="457"/>
      <c r="M39" s="457"/>
      <c r="N39" s="457"/>
      <c r="O39" s="457"/>
      <c r="P39" s="457"/>
      <c r="Q39" s="457"/>
    </row>
    <row r="40" ht="39.75" customHeight="1"/>
    <row r="41" spans="1:17" ht="12.75">
      <c r="A41" s="395" t="s">
        <v>2</v>
      </c>
      <c r="B41" s="398" t="s">
        <v>3</v>
      </c>
      <c r="C41" s="425" t="s">
        <v>4</v>
      </c>
      <c r="D41" s="432" t="s">
        <v>146</v>
      </c>
      <c r="E41" s="433"/>
      <c r="F41" s="436"/>
      <c r="G41" s="41"/>
      <c r="H41" s="441" t="s">
        <v>3</v>
      </c>
      <c r="I41" s="432" t="s">
        <v>147</v>
      </c>
      <c r="J41" s="433"/>
      <c r="K41" s="436"/>
      <c r="L41" s="432" t="s">
        <v>148</v>
      </c>
      <c r="M41" s="433"/>
      <c r="N41" s="434"/>
      <c r="O41" s="435" t="s">
        <v>149</v>
      </c>
      <c r="P41" s="433"/>
      <c r="Q41" s="436"/>
    </row>
    <row r="42" spans="1:17" ht="39.75" customHeight="1">
      <c r="A42" s="408"/>
      <c r="B42" s="392"/>
      <c r="C42" s="394"/>
      <c r="D42" s="30" t="s">
        <v>5</v>
      </c>
      <c r="E42" s="7" t="s">
        <v>7</v>
      </c>
      <c r="F42" s="31" t="s">
        <v>8</v>
      </c>
      <c r="G42" s="41"/>
      <c r="H42" s="442"/>
      <c r="I42" s="171" t="s">
        <v>5</v>
      </c>
      <c r="J42" s="172" t="s">
        <v>7</v>
      </c>
      <c r="K42" s="173" t="s">
        <v>8</v>
      </c>
      <c r="L42" s="171" t="s">
        <v>5</v>
      </c>
      <c r="M42" s="172" t="s">
        <v>7</v>
      </c>
      <c r="N42" s="173" t="s">
        <v>8</v>
      </c>
      <c r="O42" s="182" t="s">
        <v>5</v>
      </c>
      <c r="P42" s="172" t="s">
        <v>7</v>
      </c>
      <c r="Q42" s="173" t="s">
        <v>8</v>
      </c>
    </row>
    <row r="43" spans="1:17" s="39" customFormat="1" ht="12.75">
      <c r="A43" s="174" t="s">
        <v>9</v>
      </c>
      <c r="B43" s="175" t="s">
        <v>10</v>
      </c>
      <c r="C43" s="176" t="s">
        <v>11</v>
      </c>
      <c r="D43" s="171">
        <v>1</v>
      </c>
      <c r="E43" s="172">
        <v>2</v>
      </c>
      <c r="F43" s="173">
        <v>3</v>
      </c>
      <c r="G43" s="41"/>
      <c r="H43" s="181" t="s">
        <v>10</v>
      </c>
      <c r="I43" s="171">
        <v>4</v>
      </c>
      <c r="J43" s="172">
        <v>5</v>
      </c>
      <c r="K43" s="173">
        <v>6</v>
      </c>
      <c r="L43" s="171">
        <v>7</v>
      </c>
      <c r="M43" s="172">
        <v>8</v>
      </c>
      <c r="N43" s="173">
        <v>9</v>
      </c>
      <c r="O43" s="182">
        <v>10</v>
      </c>
      <c r="P43" s="172">
        <v>11</v>
      </c>
      <c r="Q43" s="173">
        <v>12</v>
      </c>
    </row>
    <row r="44" spans="1:17" s="48" customFormat="1" ht="24.75" customHeight="1">
      <c r="A44" s="27" t="s">
        <v>58</v>
      </c>
      <c r="B44" s="71">
        <v>9</v>
      </c>
      <c r="C44" s="121" t="s">
        <v>59</v>
      </c>
      <c r="D44" s="286"/>
      <c r="E44" s="287"/>
      <c r="F44" s="288"/>
      <c r="G44" s="49"/>
      <c r="H44" s="96">
        <v>9</v>
      </c>
      <c r="I44" s="286"/>
      <c r="J44" s="287"/>
      <c r="K44" s="290"/>
      <c r="L44" s="286"/>
      <c r="M44" s="287"/>
      <c r="N44" s="288"/>
      <c r="O44" s="289">
        <f>D44+I44+L44</f>
        <v>0</v>
      </c>
      <c r="P44" s="287">
        <f>E44+J44+M44</f>
        <v>0</v>
      </c>
      <c r="Q44" s="288">
        <f>F44+K44+N44</f>
        <v>0</v>
      </c>
    </row>
    <row r="45" spans="1:17" ht="24.75" customHeight="1">
      <c r="A45" s="29" t="s">
        <v>210</v>
      </c>
      <c r="B45" s="72" t="s">
        <v>313</v>
      </c>
      <c r="C45" s="122" t="s">
        <v>60</v>
      </c>
      <c r="D45" s="291"/>
      <c r="E45" s="292"/>
      <c r="F45" s="293"/>
      <c r="G45" s="46"/>
      <c r="H45" s="137" t="s">
        <v>313</v>
      </c>
      <c r="I45" s="291"/>
      <c r="J45" s="292"/>
      <c r="K45" s="295"/>
      <c r="L45" s="291"/>
      <c r="M45" s="292"/>
      <c r="N45" s="293"/>
      <c r="O45" s="294">
        <f>D45+I45+L45</f>
        <v>0</v>
      </c>
      <c r="P45" s="292">
        <f>E45+J45+M45</f>
        <v>0</v>
      </c>
      <c r="Q45" s="293">
        <f>F45+K45+N45</f>
        <v>0</v>
      </c>
    </row>
    <row r="46" spans="1:17" ht="19.5" customHeight="1">
      <c r="A46" s="14" t="s">
        <v>187</v>
      </c>
      <c r="B46" s="66" t="s">
        <v>314</v>
      </c>
      <c r="C46" s="18" t="s">
        <v>62</v>
      </c>
      <c r="D46" s="296"/>
      <c r="E46" s="297"/>
      <c r="F46" s="298"/>
      <c r="G46" s="46"/>
      <c r="H46" s="138" t="s">
        <v>314</v>
      </c>
      <c r="I46" s="296"/>
      <c r="J46" s="297"/>
      <c r="K46" s="300"/>
      <c r="L46" s="296"/>
      <c r="M46" s="297"/>
      <c r="N46" s="298"/>
      <c r="O46" s="299">
        <f>D46+I46+L46</f>
        <v>0</v>
      </c>
      <c r="P46" s="297">
        <f>E46+J46+M46</f>
        <v>0</v>
      </c>
      <c r="Q46" s="298">
        <f>F46+K46+N46</f>
        <v>0</v>
      </c>
    </row>
    <row r="47" spans="1:17" ht="22.5" customHeight="1">
      <c r="A47" s="14" t="s">
        <v>188</v>
      </c>
      <c r="B47" s="66" t="s">
        <v>315</v>
      </c>
      <c r="C47" s="18" t="s">
        <v>64</v>
      </c>
      <c r="D47" s="296"/>
      <c r="E47" s="297"/>
      <c r="F47" s="298"/>
      <c r="G47" s="46"/>
      <c r="H47" s="138" t="s">
        <v>315</v>
      </c>
      <c r="I47" s="296"/>
      <c r="J47" s="297"/>
      <c r="K47" s="300"/>
      <c r="L47" s="296"/>
      <c r="M47" s="297"/>
      <c r="N47" s="298"/>
      <c r="O47" s="299">
        <f>D47+I47+L47</f>
        <v>0</v>
      </c>
      <c r="P47" s="297">
        <f>E47+J47+M47</f>
        <v>0</v>
      </c>
      <c r="Q47" s="298">
        <f>F47+K47+N47</f>
        <v>0</v>
      </c>
    </row>
    <row r="48" spans="1:17" ht="18" customHeight="1">
      <c r="A48" s="14" t="s">
        <v>189</v>
      </c>
      <c r="B48" s="66" t="s">
        <v>316</v>
      </c>
      <c r="C48" s="18" t="s">
        <v>66</v>
      </c>
      <c r="D48" s="296"/>
      <c r="E48" s="297"/>
      <c r="F48" s="298"/>
      <c r="G48" s="46"/>
      <c r="H48" s="138" t="s">
        <v>316</v>
      </c>
      <c r="I48" s="296"/>
      <c r="J48" s="297"/>
      <c r="K48" s="300"/>
      <c r="L48" s="296"/>
      <c r="M48" s="297"/>
      <c r="N48" s="298"/>
      <c r="O48" s="299">
        <f>D48+I48+L48</f>
        <v>0</v>
      </c>
      <c r="P48" s="297">
        <f>E48+J48+M48</f>
        <v>0</v>
      </c>
      <c r="Q48" s="298">
        <f>F48+K48+N48</f>
        <v>0</v>
      </c>
    </row>
    <row r="49" spans="1:17" ht="24.75" customHeight="1">
      <c r="A49" s="14" t="s">
        <v>190</v>
      </c>
      <c r="B49" s="66" t="s">
        <v>317</v>
      </c>
      <c r="C49" s="18" t="s">
        <v>191</v>
      </c>
      <c r="D49" s="296"/>
      <c r="E49" s="297"/>
      <c r="F49" s="298"/>
      <c r="G49" s="46"/>
      <c r="H49" s="138" t="s">
        <v>317</v>
      </c>
      <c r="I49" s="296"/>
      <c r="J49" s="297"/>
      <c r="K49" s="300"/>
      <c r="L49" s="296"/>
      <c r="M49" s="297"/>
      <c r="N49" s="298"/>
      <c r="O49" s="299">
        <f>D49+I49+L49</f>
        <v>0</v>
      </c>
      <c r="P49" s="297">
        <f>E49+J49+M49</f>
        <v>0</v>
      </c>
      <c r="Q49" s="298">
        <f>F49+K49+N49</f>
        <v>0</v>
      </c>
    </row>
    <row r="50" spans="1:17" ht="35.25" customHeight="1">
      <c r="A50" s="15" t="s">
        <v>192</v>
      </c>
      <c r="B50" s="70" t="s">
        <v>358</v>
      </c>
      <c r="C50" s="21" t="s">
        <v>193</v>
      </c>
      <c r="D50" s="301"/>
      <c r="E50" s="302"/>
      <c r="F50" s="303"/>
      <c r="G50" s="46"/>
      <c r="H50" s="139" t="s">
        <v>358</v>
      </c>
      <c r="I50" s="301"/>
      <c r="J50" s="302"/>
      <c r="K50" s="305"/>
      <c r="L50" s="301"/>
      <c r="M50" s="302"/>
      <c r="N50" s="303"/>
      <c r="O50" s="304">
        <f>D50+I50+L50</f>
        <v>0</v>
      </c>
      <c r="P50" s="302">
        <f>E50+J50+M50</f>
        <v>0</v>
      </c>
      <c r="Q50" s="303">
        <f>F50+K50+N50</f>
        <v>0</v>
      </c>
    </row>
    <row r="51" spans="1:17" s="48" customFormat="1" ht="24.75" customHeight="1">
      <c r="A51" s="27" t="s">
        <v>69</v>
      </c>
      <c r="B51" s="71" t="s">
        <v>359</v>
      </c>
      <c r="C51" s="121" t="s">
        <v>70</v>
      </c>
      <c r="D51" s="286"/>
      <c r="E51" s="287"/>
      <c r="F51" s="288"/>
      <c r="G51" s="49"/>
      <c r="H51" s="96">
        <v>10</v>
      </c>
      <c r="I51" s="286"/>
      <c r="J51" s="287"/>
      <c r="K51" s="290"/>
      <c r="L51" s="286"/>
      <c r="M51" s="287"/>
      <c r="N51" s="288"/>
      <c r="O51" s="289">
        <f>D51+I51+L51</f>
        <v>0</v>
      </c>
      <c r="P51" s="287">
        <f>E51+J51+M51</f>
        <v>0</v>
      </c>
      <c r="Q51" s="288">
        <f>F51+K51+N51</f>
        <v>0</v>
      </c>
    </row>
    <row r="52" spans="1:17" ht="21" customHeight="1">
      <c r="A52" s="29" t="s">
        <v>211</v>
      </c>
      <c r="B52" s="72" t="s">
        <v>318</v>
      </c>
      <c r="C52" s="122" t="s">
        <v>71</v>
      </c>
      <c r="D52" s="291"/>
      <c r="E52" s="292"/>
      <c r="F52" s="293"/>
      <c r="G52" s="46"/>
      <c r="H52" s="137" t="s">
        <v>318</v>
      </c>
      <c r="I52" s="291"/>
      <c r="J52" s="292"/>
      <c r="K52" s="295"/>
      <c r="L52" s="291"/>
      <c r="M52" s="292"/>
      <c r="N52" s="293"/>
      <c r="O52" s="294">
        <f>D52+I52+L52</f>
        <v>0</v>
      </c>
      <c r="P52" s="292">
        <f>E52+J52+M52</f>
        <v>0</v>
      </c>
      <c r="Q52" s="293">
        <f>F52+K52+N52</f>
        <v>0</v>
      </c>
    </row>
    <row r="53" spans="1:17" ht="15.75" customHeight="1">
      <c r="A53" s="14" t="s">
        <v>194</v>
      </c>
      <c r="B53" s="66" t="s">
        <v>319</v>
      </c>
      <c r="C53" s="18" t="s">
        <v>73</v>
      </c>
      <c r="D53" s="296"/>
      <c r="E53" s="297"/>
      <c r="F53" s="298"/>
      <c r="G53" s="46"/>
      <c r="H53" s="138" t="s">
        <v>319</v>
      </c>
      <c r="I53" s="296"/>
      <c r="J53" s="297"/>
      <c r="K53" s="300"/>
      <c r="L53" s="296"/>
      <c r="M53" s="297"/>
      <c r="N53" s="298"/>
      <c r="O53" s="299">
        <f>D53+I53+L53</f>
        <v>0</v>
      </c>
      <c r="P53" s="297">
        <f>E53+J53+M53</f>
        <v>0</v>
      </c>
      <c r="Q53" s="298">
        <f>F53+K53+N53</f>
        <v>0</v>
      </c>
    </row>
    <row r="54" spans="1:17" ht="15.75" customHeight="1">
      <c r="A54" s="14" t="s">
        <v>195</v>
      </c>
      <c r="B54" s="66" t="s">
        <v>320</v>
      </c>
      <c r="C54" s="18" t="s">
        <v>75</v>
      </c>
      <c r="D54" s="296"/>
      <c r="E54" s="297"/>
      <c r="F54" s="298"/>
      <c r="G54" s="46"/>
      <c r="H54" s="138" t="s">
        <v>320</v>
      </c>
      <c r="I54" s="296"/>
      <c r="J54" s="297"/>
      <c r="K54" s="300"/>
      <c r="L54" s="296"/>
      <c r="M54" s="297"/>
      <c r="N54" s="298"/>
      <c r="O54" s="299">
        <f>D54+I54+L54</f>
        <v>0</v>
      </c>
      <c r="P54" s="297">
        <f>E54+J54+M54</f>
        <v>0</v>
      </c>
      <c r="Q54" s="298">
        <f>F54+K54+N54</f>
        <v>0</v>
      </c>
    </row>
    <row r="55" spans="1:17" ht="15.75" customHeight="1">
      <c r="A55" s="14" t="s">
        <v>196</v>
      </c>
      <c r="B55" s="66" t="s">
        <v>321</v>
      </c>
      <c r="C55" s="18" t="s">
        <v>77</v>
      </c>
      <c r="D55" s="296"/>
      <c r="E55" s="297"/>
      <c r="F55" s="298"/>
      <c r="G55" s="46"/>
      <c r="H55" s="138" t="s">
        <v>321</v>
      </c>
      <c r="I55" s="296"/>
      <c r="J55" s="297"/>
      <c r="K55" s="300"/>
      <c r="L55" s="296"/>
      <c r="M55" s="297"/>
      <c r="N55" s="298"/>
      <c r="O55" s="299">
        <f>D55+I55+L55</f>
        <v>0</v>
      </c>
      <c r="P55" s="297">
        <f>E55+J55+M55</f>
        <v>0</v>
      </c>
      <c r="Q55" s="298">
        <f>F55+K55+N55</f>
        <v>0</v>
      </c>
    </row>
    <row r="56" spans="1:17" ht="15.75" customHeight="1">
      <c r="A56" s="14" t="s">
        <v>197</v>
      </c>
      <c r="B56" s="66" t="s">
        <v>322</v>
      </c>
      <c r="C56" s="18" t="s">
        <v>198</v>
      </c>
      <c r="D56" s="296"/>
      <c r="E56" s="297"/>
      <c r="F56" s="298"/>
      <c r="G56" s="46"/>
      <c r="H56" s="138" t="s">
        <v>322</v>
      </c>
      <c r="I56" s="296"/>
      <c r="J56" s="297"/>
      <c r="K56" s="300"/>
      <c r="L56" s="296"/>
      <c r="M56" s="297"/>
      <c r="N56" s="298"/>
      <c r="O56" s="299">
        <f>D56+I56+L56</f>
        <v>0</v>
      </c>
      <c r="P56" s="297">
        <f>E56+J56+M56</f>
        <v>0</v>
      </c>
      <c r="Q56" s="298">
        <f>F56+K56+N56</f>
        <v>0</v>
      </c>
    </row>
    <row r="57" spans="1:17" ht="15.75" customHeight="1">
      <c r="A57" s="14" t="s">
        <v>199</v>
      </c>
      <c r="B57" s="66" t="s">
        <v>323</v>
      </c>
      <c r="C57" s="18" t="s">
        <v>200</v>
      </c>
      <c r="D57" s="296"/>
      <c r="E57" s="297"/>
      <c r="F57" s="298"/>
      <c r="G57" s="46"/>
      <c r="H57" s="138" t="s">
        <v>323</v>
      </c>
      <c r="I57" s="296"/>
      <c r="J57" s="297"/>
      <c r="K57" s="300"/>
      <c r="L57" s="296"/>
      <c r="M57" s="297"/>
      <c r="N57" s="298"/>
      <c r="O57" s="299">
        <f>D57+I57+L57</f>
        <v>0</v>
      </c>
      <c r="P57" s="297">
        <f>E57+J57+M57</f>
        <v>0</v>
      </c>
      <c r="Q57" s="298">
        <f>F57+K57+N57</f>
        <v>0</v>
      </c>
    </row>
    <row r="58" spans="1:17" ht="15.75" customHeight="1">
      <c r="A58" s="14" t="s">
        <v>201</v>
      </c>
      <c r="B58" s="66" t="s">
        <v>324</v>
      </c>
      <c r="C58" s="18" t="s">
        <v>202</v>
      </c>
      <c r="D58" s="296"/>
      <c r="E58" s="297"/>
      <c r="F58" s="298"/>
      <c r="G58" s="46"/>
      <c r="H58" s="138" t="s">
        <v>324</v>
      </c>
      <c r="I58" s="296"/>
      <c r="J58" s="297"/>
      <c r="K58" s="300"/>
      <c r="L58" s="296"/>
      <c r="M58" s="297"/>
      <c r="N58" s="298"/>
      <c r="O58" s="299">
        <f>D58+I58+L58</f>
        <v>0</v>
      </c>
      <c r="P58" s="297">
        <f>E58+J58+M58</f>
        <v>0</v>
      </c>
      <c r="Q58" s="298">
        <f>F58+K58+N58</f>
        <v>0</v>
      </c>
    </row>
    <row r="59" spans="1:17" ht="15.75" customHeight="1">
      <c r="A59" s="14" t="s">
        <v>203</v>
      </c>
      <c r="B59" s="66" t="s">
        <v>360</v>
      </c>
      <c r="C59" s="18" t="s">
        <v>79</v>
      </c>
      <c r="D59" s="296"/>
      <c r="E59" s="297"/>
      <c r="F59" s="298"/>
      <c r="G59" s="46"/>
      <c r="H59" s="138" t="s">
        <v>360</v>
      </c>
      <c r="I59" s="296"/>
      <c r="J59" s="297"/>
      <c r="K59" s="300"/>
      <c r="L59" s="296"/>
      <c r="M59" s="297"/>
      <c r="N59" s="298"/>
      <c r="O59" s="299">
        <f>D59+I59+L59</f>
        <v>0</v>
      </c>
      <c r="P59" s="297">
        <f>E59+J59+M59</f>
        <v>0</v>
      </c>
      <c r="Q59" s="298">
        <f>F59+K59+N59</f>
        <v>0</v>
      </c>
    </row>
    <row r="60" spans="1:17" ht="15.75" customHeight="1">
      <c r="A60" s="15" t="s">
        <v>204</v>
      </c>
      <c r="B60" s="70" t="s">
        <v>361</v>
      </c>
      <c r="C60" s="21" t="s">
        <v>81</v>
      </c>
      <c r="D60" s="301"/>
      <c r="E60" s="302"/>
      <c r="F60" s="303"/>
      <c r="G60" s="46"/>
      <c r="H60" s="139" t="s">
        <v>361</v>
      </c>
      <c r="I60" s="301"/>
      <c r="J60" s="302"/>
      <c r="K60" s="305"/>
      <c r="L60" s="301"/>
      <c r="M60" s="302"/>
      <c r="N60" s="303"/>
      <c r="O60" s="304">
        <f>D60+I60+L60</f>
        <v>0</v>
      </c>
      <c r="P60" s="302">
        <f>E60+J60+M60</f>
        <v>0</v>
      </c>
      <c r="Q60" s="303">
        <f>F60+K60+N60</f>
        <v>0</v>
      </c>
    </row>
    <row r="61" spans="1:17" s="48" customFormat="1" ht="21.75" customHeight="1">
      <c r="A61" s="27" t="s">
        <v>84</v>
      </c>
      <c r="B61" s="71">
        <v>11</v>
      </c>
      <c r="C61" s="121" t="s">
        <v>85</v>
      </c>
      <c r="D61" s="286"/>
      <c r="E61" s="287"/>
      <c r="F61" s="288"/>
      <c r="G61" s="49"/>
      <c r="H61" s="96">
        <v>11</v>
      </c>
      <c r="I61" s="286"/>
      <c r="J61" s="287"/>
      <c r="K61" s="290"/>
      <c r="L61" s="286"/>
      <c r="M61" s="287"/>
      <c r="N61" s="288"/>
      <c r="O61" s="289">
        <f>D61+I61+L61</f>
        <v>0</v>
      </c>
      <c r="P61" s="287">
        <f>E61+J61+M61</f>
        <v>0</v>
      </c>
      <c r="Q61" s="288">
        <f>F61+K61+N61</f>
        <v>0</v>
      </c>
    </row>
    <row r="62" spans="1:17" s="48" customFormat="1" ht="21" customHeight="1">
      <c r="A62" s="27" t="s">
        <v>86</v>
      </c>
      <c r="B62" s="71">
        <v>12</v>
      </c>
      <c r="C62" s="121" t="s">
        <v>87</v>
      </c>
      <c r="D62" s="286"/>
      <c r="E62" s="287"/>
      <c r="F62" s="288"/>
      <c r="G62" s="49"/>
      <c r="H62" s="96">
        <v>12</v>
      </c>
      <c r="I62" s="286"/>
      <c r="J62" s="287"/>
      <c r="K62" s="290"/>
      <c r="L62" s="286"/>
      <c r="M62" s="287"/>
      <c r="N62" s="288"/>
      <c r="O62" s="289">
        <f>D62+I62+L62</f>
        <v>0</v>
      </c>
      <c r="P62" s="287">
        <f>E62+J62+M62</f>
        <v>0</v>
      </c>
      <c r="Q62" s="288">
        <f>F62+K62+N62</f>
        <v>0</v>
      </c>
    </row>
    <row r="63" spans="1:17" ht="22.5" customHeight="1">
      <c r="A63" s="29" t="s">
        <v>212</v>
      </c>
      <c r="B63" s="72" t="s">
        <v>282</v>
      </c>
      <c r="C63" s="122" t="s">
        <v>88</v>
      </c>
      <c r="D63" s="291"/>
      <c r="E63" s="292"/>
      <c r="F63" s="293"/>
      <c r="G63" s="46"/>
      <c r="H63" s="137" t="s">
        <v>282</v>
      </c>
      <c r="I63" s="291"/>
      <c r="J63" s="292"/>
      <c r="K63" s="295"/>
      <c r="L63" s="291"/>
      <c r="M63" s="292"/>
      <c r="N63" s="293"/>
      <c r="O63" s="294">
        <f>D63+I63+L63</f>
        <v>0</v>
      </c>
      <c r="P63" s="292">
        <f>E63+J63+M63</f>
        <v>0</v>
      </c>
      <c r="Q63" s="293">
        <f>F63+K63+N63</f>
        <v>0</v>
      </c>
    </row>
    <row r="64" spans="1:17" ht="22.5" customHeight="1">
      <c r="A64" s="15" t="s">
        <v>205</v>
      </c>
      <c r="B64" s="70" t="s">
        <v>283</v>
      </c>
      <c r="C64" s="21" t="s">
        <v>90</v>
      </c>
      <c r="D64" s="301"/>
      <c r="E64" s="302"/>
      <c r="F64" s="303"/>
      <c r="G64" s="46"/>
      <c r="H64" s="139" t="s">
        <v>283</v>
      </c>
      <c r="I64" s="301"/>
      <c r="J64" s="302"/>
      <c r="K64" s="305"/>
      <c r="L64" s="301"/>
      <c r="M64" s="302"/>
      <c r="N64" s="303"/>
      <c r="O64" s="304">
        <f>D64+I64+L64</f>
        <v>0</v>
      </c>
      <c r="P64" s="302">
        <f>E64+J64+M64</f>
        <v>0</v>
      </c>
      <c r="Q64" s="303">
        <f>F64+K64+N64</f>
        <v>0</v>
      </c>
    </row>
    <row r="65" spans="1:17" s="48" customFormat="1" ht="21.75" customHeight="1">
      <c r="A65" s="27" t="s">
        <v>91</v>
      </c>
      <c r="B65" s="71">
        <v>13</v>
      </c>
      <c r="C65" s="121" t="s">
        <v>92</v>
      </c>
      <c r="D65" s="286"/>
      <c r="E65" s="287"/>
      <c r="F65" s="288"/>
      <c r="G65" s="49"/>
      <c r="H65" s="96">
        <v>13</v>
      </c>
      <c r="I65" s="286"/>
      <c r="J65" s="287"/>
      <c r="K65" s="290"/>
      <c r="L65" s="286"/>
      <c r="M65" s="287"/>
      <c r="N65" s="288"/>
      <c r="O65" s="289">
        <f>D65+I65+L65</f>
        <v>0</v>
      </c>
      <c r="P65" s="287">
        <f>E65+J65+M65</f>
        <v>0</v>
      </c>
      <c r="Q65" s="288">
        <f>F65+K65+N65</f>
        <v>0</v>
      </c>
    </row>
    <row r="66" spans="1:17" ht="24.75" customHeight="1">
      <c r="A66" s="29" t="s">
        <v>213</v>
      </c>
      <c r="B66" s="72" t="s">
        <v>325</v>
      </c>
      <c r="C66" s="122" t="s">
        <v>93</v>
      </c>
      <c r="D66" s="291"/>
      <c r="E66" s="292"/>
      <c r="F66" s="293"/>
      <c r="G66" s="46"/>
      <c r="H66" s="137" t="s">
        <v>325</v>
      </c>
      <c r="I66" s="291"/>
      <c r="J66" s="292"/>
      <c r="K66" s="295"/>
      <c r="L66" s="291"/>
      <c r="M66" s="292"/>
      <c r="N66" s="293"/>
      <c r="O66" s="294">
        <f>D66+I66+L66</f>
        <v>0</v>
      </c>
      <c r="P66" s="292">
        <f>E66+J66+M66</f>
        <v>0</v>
      </c>
      <c r="Q66" s="293">
        <f>F66+K66+N66</f>
        <v>0</v>
      </c>
    </row>
    <row r="67" spans="1:17" ht="21" customHeight="1">
      <c r="A67" s="14" t="s">
        <v>206</v>
      </c>
      <c r="B67" s="66" t="s">
        <v>326</v>
      </c>
      <c r="C67" s="18" t="s">
        <v>95</v>
      </c>
      <c r="D67" s="296"/>
      <c r="E67" s="297"/>
      <c r="F67" s="298"/>
      <c r="G67" s="46"/>
      <c r="H67" s="138" t="s">
        <v>326</v>
      </c>
      <c r="I67" s="296"/>
      <c r="J67" s="297"/>
      <c r="K67" s="300"/>
      <c r="L67" s="296"/>
      <c r="M67" s="297"/>
      <c r="N67" s="298"/>
      <c r="O67" s="299">
        <f>D67+I67+L67</f>
        <v>0</v>
      </c>
      <c r="P67" s="297">
        <f>E67+J67+M67</f>
        <v>0</v>
      </c>
      <c r="Q67" s="298">
        <f>F67+K67+N67</f>
        <v>0</v>
      </c>
    </row>
    <row r="68" spans="1:17" ht="17.25" customHeight="1">
      <c r="A68" s="14" t="s">
        <v>207</v>
      </c>
      <c r="B68" s="66" t="s">
        <v>327</v>
      </c>
      <c r="C68" s="18" t="s">
        <v>97</v>
      </c>
      <c r="D68" s="296"/>
      <c r="E68" s="297"/>
      <c r="F68" s="298"/>
      <c r="G68" s="46"/>
      <c r="H68" s="138" t="s">
        <v>327</v>
      </c>
      <c r="I68" s="296"/>
      <c r="J68" s="297"/>
      <c r="K68" s="300"/>
      <c r="L68" s="296"/>
      <c r="M68" s="297"/>
      <c r="N68" s="298"/>
      <c r="O68" s="299">
        <f>D68+I68+L68</f>
        <v>0</v>
      </c>
      <c r="P68" s="297">
        <f>E68+J68+M68</f>
        <v>0</v>
      </c>
      <c r="Q68" s="298">
        <f>F68+K68+N68</f>
        <v>0</v>
      </c>
    </row>
    <row r="69" spans="1:17" ht="18.75" customHeight="1">
      <c r="A69" s="15" t="s">
        <v>208</v>
      </c>
      <c r="B69" s="70" t="s">
        <v>362</v>
      </c>
      <c r="C69" s="21" t="s">
        <v>209</v>
      </c>
      <c r="D69" s="301"/>
      <c r="E69" s="302"/>
      <c r="F69" s="303"/>
      <c r="G69" s="46"/>
      <c r="H69" s="139" t="s">
        <v>362</v>
      </c>
      <c r="I69" s="301"/>
      <c r="J69" s="302"/>
      <c r="K69" s="305"/>
      <c r="L69" s="301"/>
      <c r="M69" s="302"/>
      <c r="N69" s="303"/>
      <c r="O69" s="304">
        <f>D69+I69+L69</f>
        <v>0</v>
      </c>
      <c r="P69" s="302">
        <f>E69+J69+M69</f>
        <v>0</v>
      </c>
      <c r="Q69" s="303">
        <f>F69+K69+N69</f>
        <v>0</v>
      </c>
    </row>
    <row r="70" spans="1:17" s="48" customFormat="1" ht="24.75" customHeight="1">
      <c r="A70" s="27" t="s">
        <v>98</v>
      </c>
      <c r="B70" s="71">
        <v>14</v>
      </c>
      <c r="C70" s="121" t="s">
        <v>99</v>
      </c>
      <c r="D70" s="286"/>
      <c r="E70" s="287"/>
      <c r="F70" s="288"/>
      <c r="G70" s="49"/>
      <c r="H70" s="96">
        <v>14</v>
      </c>
      <c r="I70" s="286"/>
      <c r="J70" s="287"/>
      <c r="K70" s="290"/>
      <c r="L70" s="286"/>
      <c r="M70" s="287"/>
      <c r="N70" s="288"/>
      <c r="O70" s="289">
        <f>D70+I70+L70</f>
        <v>0</v>
      </c>
      <c r="P70" s="287">
        <f>E70+J70+M70</f>
        <v>0</v>
      </c>
      <c r="Q70" s="288">
        <f>F70+K70+N70</f>
        <v>0</v>
      </c>
    </row>
    <row r="71" spans="1:17" ht="27" customHeight="1">
      <c r="A71" s="44" t="s">
        <v>215</v>
      </c>
      <c r="B71" s="73" t="s">
        <v>288</v>
      </c>
      <c r="C71" s="136" t="s">
        <v>214</v>
      </c>
      <c r="D71" s="306"/>
      <c r="E71" s="307"/>
      <c r="F71" s="308"/>
      <c r="G71" s="46"/>
      <c r="H71" s="140" t="s">
        <v>288</v>
      </c>
      <c r="I71" s="306"/>
      <c r="J71" s="307"/>
      <c r="K71" s="310"/>
      <c r="L71" s="306"/>
      <c r="M71" s="307"/>
      <c r="N71" s="308"/>
      <c r="O71" s="309">
        <f>D71+I71+L71</f>
        <v>0</v>
      </c>
      <c r="P71" s="307">
        <f>E71+J71+M71</f>
        <v>0</v>
      </c>
      <c r="Q71" s="308">
        <f>F71+K71+N71</f>
        <v>0</v>
      </c>
    </row>
    <row r="72" spans="1:17" s="48" customFormat="1" ht="25.5">
      <c r="A72" s="27" t="s">
        <v>102</v>
      </c>
      <c r="B72" s="71">
        <v>15</v>
      </c>
      <c r="C72" s="121" t="s">
        <v>103</v>
      </c>
      <c r="D72" s="286"/>
      <c r="E72" s="287"/>
      <c r="F72" s="288"/>
      <c r="G72" s="49"/>
      <c r="H72" s="96">
        <v>15</v>
      </c>
      <c r="I72" s="286"/>
      <c r="J72" s="287"/>
      <c r="K72" s="290"/>
      <c r="L72" s="286"/>
      <c r="M72" s="287"/>
      <c r="N72" s="288"/>
      <c r="O72" s="289">
        <f>D72+I72+L72</f>
        <v>0</v>
      </c>
      <c r="P72" s="287">
        <f>E72+J72+M72</f>
        <v>0</v>
      </c>
      <c r="Q72" s="288">
        <f>F72+K72+N72</f>
        <v>0</v>
      </c>
    </row>
    <row r="73" spans="1:17" s="48" customFormat="1" ht="25.5">
      <c r="A73" s="27" t="s">
        <v>105</v>
      </c>
      <c r="B73" s="71">
        <v>16</v>
      </c>
      <c r="C73" s="121" t="s">
        <v>106</v>
      </c>
      <c r="D73" s="286"/>
      <c r="E73" s="287"/>
      <c r="F73" s="288"/>
      <c r="G73" s="49"/>
      <c r="H73" s="96">
        <v>16</v>
      </c>
      <c r="I73" s="286"/>
      <c r="J73" s="287"/>
      <c r="K73" s="290"/>
      <c r="L73" s="286"/>
      <c r="M73" s="287"/>
      <c r="N73" s="288"/>
      <c r="O73" s="289">
        <f>D73+I73+L73</f>
        <v>0</v>
      </c>
      <c r="P73" s="287">
        <f>E73+J73+M73</f>
        <v>0</v>
      </c>
      <c r="Q73" s="288">
        <f>F73+K73+N73</f>
        <v>0</v>
      </c>
    </row>
    <row r="76" spans="1:17" ht="30.75" customHeight="1">
      <c r="A76" s="444">
        <v>7</v>
      </c>
      <c r="B76" s="416"/>
      <c r="C76" s="416"/>
      <c r="D76" s="416"/>
      <c r="E76" s="416"/>
      <c r="F76" s="416"/>
      <c r="H76" s="416">
        <v>8</v>
      </c>
      <c r="I76" s="416"/>
      <c r="J76" s="416"/>
      <c r="K76" s="416"/>
      <c r="L76" s="416"/>
      <c r="M76" s="416"/>
      <c r="N76" s="416"/>
      <c r="O76" s="416"/>
      <c r="P76" s="416"/>
      <c r="Q76" s="416"/>
    </row>
    <row r="77" ht="36" customHeight="1"/>
    <row r="78" spans="1:17" ht="12.75">
      <c r="A78" s="395" t="s">
        <v>2</v>
      </c>
      <c r="B78" s="398" t="s">
        <v>3</v>
      </c>
      <c r="C78" s="425" t="s">
        <v>4</v>
      </c>
      <c r="D78" s="432" t="s">
        <v>146</v>
      </c>
      <c r="E78" s="433"/>
      <c r="F78" s="436"/>
      <c r="G78" s="41"/>
      <c r="H78" s="441" t="s">
        <v>3</v>
      </c>
      <c r="I78" s="432" t="s">
        <v>147</v>
      </c>
      <c r="J78" s="433"/>
      <c r="K78" s="436"/>
      <c r="L78" s="432" t="s">
        <v>148</v>
      </c>
      <c r="M78" s="433"/>
      <c r="N78" s="434"/>
      <c r="O78" s="435" t="s">
        <v>149</v>
      </c>
      <c r="P78" s="433"/>
      <c r="Q78" s="436"/>
    </row>
    <row r="79" spans="1:17" ht="37.5" customHeight="1">
      <c r="A79" s="408"/>
      <c r="B79" s="392"/>
      <c r="C79" s="394"/>
      <c r="D79" s="30" t="s">
        <v>5</v>
      </c>
      <c r="E79" s="7" t="s">
        <v>7</v>
      </c>
      <c r="F79" s="31" t="s">
        <v>8</v>
      </c>
      <c r="G79" s="41"/>
      <c r="H79" s="442"/>
      <c r="I79" s="171" t="s">
        <v>5</v>
      </c>
      <c r="J79" s="172" t="s">
        <v>7</v>
      </c>
      <c r="K79" s="173" t="s">
        <v>8</v>
      </c>
      <c r="L79" s="171" t="s">
        <v>5</v>
      </c>
      <c r="M79" s="172" t="s">
        <v>7</v>
      </c>
      <c r="N79" s="173" t="s">
        <v>8</v>
      </c>
      <c r="O79" s="182" t="s">
        <v>5</v>
      </c>
      <c r="P79" s="172" t="s">
        <v>7</v>
      </c>
      <c r="Q79" s="173" t="s">
        <v>8</v>
      </c>
    </row>
    <row r="80" spans="1:17" s="39" customFormat="1" ht="12.75">
      <c r="A80" s="174" t="s">
        <v>9</v>
      </c>
      <c r="B80" s="175" t="s">
        <v>10</v>
      </c>
      <c r="C80" s="176" t="s">
        <v>11</v>
      </c>
      <c r="D80" s="171">
        <v>1</v>
      </c>
      <c r="E80" s="172">
        <v>2</v>
      </c>
      <c r="F80" s="173">
        <v>3</v>
      </c>
      <c r="G80" s="41"/>
      <c r="H80" s="181" t="s">
        <v>10</v>
      </c>
      <c r="I80" s="171">
        <v>4</v>
      </c>
      <c r="J80" s="172">
        <v>5</v>
      </c>
      <c r="K80" s="173">
        <v>6</v>
      </c>
      <c r="L80" s="171">
        <v>7</v>
      </c>
      <c r="M80" s="172">
        <v>8</v>
      </c>
      <c r="N80" s="173">
        <v>9</v>
      </c>
      <c r="O80" s="182">
        <v>10</v>
      </c>
      <c r="P80" s="172">
        <v>11</v>
      </c>
      <c r="Q80" s="173">
        <v>12</v>
      </c>
    </row>
    <row r="81" spans="1:17" s="48" customFormat="1" ht="24" customHeight="1">
      <c r="A81" s="183" t="s">
        <v>107</v>
      </c>
      <c r="B81" s="184" t="s">
        <v>363</v>
      </c>
      <c r="C81" s="131" t="s">
        <v>108</v>
      </c>
      <c r="D81" s="286"/>
      <c r="E81" s="287"/>
      <c r="F81" s="288"/>
      <c r="G81" s="47"/>
      <c r="H81" s="96">
        <v>17</v>
      </c>
      <c r="I81" s="286"/>
      <c r="J81" s="287"/>
      <c r="K81" s="290"/>
      <c r="L81" s="286"/>
      <c r="M81" s="287"/>
      <c r="N81" s="288"/>
      <c r="O81" s="289">
        <f>D81+I81+L81</f>
        <v>0</v>
      </c>
      <c r="P81" s="287">
        <f>E81+J81+M81</f>
        <v>0</v>
      </c>
      <c r="Q81" s="288">
        <f>F81+K81+N81</f>
        <v>0</v>
      </c>
    </row>
    <row r="82" spans="1:17" ht="12.75" customHeight="1">
      <c r="A82" s="92" t="s">
        <v>400</v>
      </c>
      <c r="B82" s="86" t="s">
        <v>364</v>
      </c>
      <c r="C82" s="132" t="s">
        <v>109</v>
      </c>
      <c r="D82" s="291"/>
      <c r="E82" s="292"/>
      <c r="F82" s="293"/>
      <c r="H82" s="97" t="s">
        <v>364</v>
      </c>
      <c r="I82" s="291"/>
      <c r="J82" s="292"/>
      <c r="K82" s="295"/>
      <c r="L82" s="291"/>
      <c r="M82" s="292"/>
      <c r="N82" s="293"/>
      <c r="O82" s="294">
        <f>D82+I82+L82</f>
        <v>0</v>
      </c>
      <c r="P82" s="292">
        <f>E82+J82+M82</f>
        <v>0</v>
      </c>
      <c r="Q82" s="293">
        <f>F82+K82+N82</f>
        <v>0</v>
      </c>
    </row>
    <row r="83" spans="1:17" ht="13.5" customHeight="1">
      <c r="A83" s="93" t="s">
        <v>110</v>
      </c>
      <c r="B83" s="87" t="s">
        <v>365</v>
      </c>
      <c r="C83" s="133" t="s">
        <v>111</v>
      </c>
      <c r="D83" s="296"/>
      <c r="E83" s="297"/>
      <c r="F83" s="298"/>
      <c r="H83" s="98" t="s">
        <v>365</v>
      </c>
      <c r="I83" s="296"/>
      <c r="J83" s="297"/>
      <c r="K83" s="300"/>
      <c r="L83" s="296"/>
      <c r="M83" s="297"/>
      <c r="N83" s="298"/>
      <c r="O83" s="299">
        <f>D83+I83+L83</f>
        <v>0</v>
      </c>
      <c r="P83" s="297">
        <f>E83+J83+M83</f>
        <v>0</v>
      </c>
      <c r="Q83" s="298">
        <f>F83+K83+N83</f>
        <v>0</v>
      </c>
    </row>
    <row r="84" spans="1:17" ht="13.5" customHeight="1">
      <c r="A84" s="93" t="s">
        <v>112</v>
      </c>
      <c r="B84" s="87" t="s">
        <v>366</v>
      </c>
      <c r="C84" s="133" t="s">
        <v>113</v>
      </c>
      <c r="D84" s="296"/>
      <c r="E84" s="297"/>
      <c r="F84" s="298"/>
      <c r="H84" s="98" t="s">
        <v>366</v>
      </c>
      <c r="I84" s="296"/>
      <c r="J84" s="297"/>
      <c r="K84" s="300"/>
      <c r="L84" s="296"/>
      <c r="M84" s="297"/>
      <c r="N84" s="298"/>
      <c r="O84" s="299">
        <f>D84+I84+L84</f>
        <v>0</v>
      </c>
      <c r="P84" s="297">
        <f>E84+J84+M84</f>
        <v>0</v>
      </c>
      <c r="Q84" s="298">
        <f>F84+K84+N84</f>
        <v>0</v>
      </c>
    </row>
    <row r="85" spans="1:17" ht="13.5" customHeight="1">
      <c r="A85" s="93" t="s">
        <v>114</v>
      </c>
      <c r="B85" s="87" t="s">
        <v>367</v>
      </c>
      <c r="C85" s="133" t="s">
        <v>115</v>
      </c>
      <c r="D85" s="296"/>
      <c r="E85" s="297"/>
      <c r="F85" s="298"/>
      <c r="H85" s="98" t="s">
        <v>367</v>
      </c>
      <c r="I85" s="296"/>
      <c r="J85" s="297"/>
      <c r="K85" s="300"/>
      <c r="L85" s="296"/>
      <c r="M85" s="297"/>
      <c r="N85" s="298"/>
      <c r="O85" s="299">
        <f>D85+I85+L85</f>
        <v>0</v>
      </c>
      <c r="P85" s="297">
        <f>E85+J85+M85</f>
        <v>0</v>
      </c>
      <c r="Q85" s="298">
        <f>F85+K85+N85</f>
        <v>0</v>
      </c>
    </row>
    <row r="86" spans="1:17" ht="13.5" customHeight="1">
      <c r="A86" s="93" t="s">
        <v>116</v>
      </c>
      <c r="B86" s="87" t="s">
        <v>368</v>
      </c>
      <c r="C86" s="133" t="s">
        <v>117</v>
      </c>
      <c r="D86" s="296"/>
      <c r="E86" s="297"/>
      <c r="F86" s="298"/>
      <c r="H86" s="98" t="s">
        <v>368</v>
      </c>
      <c r="I86" s="296"/>
      <c r="J86" s="297"/>
      <c r="K86" s="300"/>
      <c r="L86" s="296"/>
      <c r="M86" s="297"/>
      <c r="N86" s="298"/>
      <c r="O86" s="299">
        <f>D86+I86+L86</f>
        <v>0</v>
      </c>
      <c r="P86" s="297">
        <f>E86+J86+M86</f>
        <v>0</v>
      </c>
      <c r="Q86" s="298">
        <f>F86+K86+N86</f>
        <v>0</v>
      </c>
    </row>
    <row r="87" spans="1:17" ht="38.25" customHeight="1">
      <c r="A87" s="93" t="s">
        <v>118</v>
      </c>
      <c r="B87" s="87" t="s">
        <v>369</v>
      </c>
      <c r="C87" s="133" t="s">
        <v>119</v>
      </c>
      <c r="D87" s="296"/>
      <c r="E87" s="297"/>
      <c r="F87" s="298"/>
      <c r="H87" s="98" t="s">
        <v>369</v>
      </c>
      <c r="I87" s="296"/>
      <c r="J87" s="297"/>
      <c r="K87" s="300"/>
      <c r="L87" s="296"/>
      <c r="M87" s="297"/>
      <c r="N87" s="298"/>
      <c r="O87" s="299">
        <f>D87+I87+L87</f>
        <v>0</v>
      </c>
      <c r="P87" s="297">
        <f>E87+J87+M87</f>
        <v>0</v>
      </c>
      <c r="Q87" s="298">
        <f>F87+K87+N87</f>
        <v>0</v>
      </c>
    </row>
    <row r="88" spans="1:17" ht="35.25" customHeight="1">
      <c r="A88" s="93" t="s">
        <v>120</v>
      </c>
      <c r="B88" s="87" t="s">
        <v>370</v>
      </c>
      <c r="C88" s="133" t="s">
        <v>121</v>
      </c>
      <c r="D88" s="296"/>
      <c r="E88" s="297"/>
      <c r="F88" s="298"/>
      <c r="H88" s="98" t="s">
        <v>370</v>
      </c>
      <c r="I88" s="296"/>
      <c r="J88" s="297"/>
      <c r="K88" s="300"/>
      <c r="L88" s="296"/>
      <c r="M88" s="297"/>
      <c r="N88" s="298"/>
      <c r="O88" s="299">
        <f>D88+I88+L88</f>
        <v>0</v>
      </c>
      <c r="P88" s="297">
        <f>E88+J88+M88</f>
        <v>0</v>
      </c>
      <c r="Q88" s="298">
        <f>F88+K88+N88</f>
        <v>0</v>
      </c>
    </row>
    <row r="89" spans="1:17" ht="65.25" customHeight="1">
      <c r="A89" s="93" t="s">
        <v>122</v>
      </c>
      <c r="B89" s="87" t="s">
        <v>371</v>
      </c>
      <c r="C89" s="133" t="s">
        <v>123</v>
      </c>
      <c r="D89" s="296"/>
      <c r="E89" s="297"/>
      <c r="F89" s="298"/>
      <c r="H89" s="98" t="s">
        <v>371</v>
      </c>
      <c r="I89" s="296"/>
      <c r="J89" s="297"/>
      <c r="K89" s="300"/>
      <c r="L89" s="296"/>
      <c r="M89" s="297"/>
      <c r="N89" s="298"/>
      <c r="O89" s="299">
        <f>D89+I89+L89</f>
        <v>0</v>
      </c>
      <c r="P89" s="297">
        <f>E89+J89+M89</f>
        <v>0</v>
      </c>
      <c r="Q89" s="298">
        <f>F89+K89+N89</f>
        <v>0</v>
      </c>
    </row>
    <row r="90" spans="1:17" ht="13.5" customHeight="1">
      <c r="A90" s="93" t="s">
        <v>124</v>
      </c>
      <c r="B90" s="87" t="s">
        <v>372</v>
      </c>
      <c r="C90" s="133" t="s">
        <v>125</v>
      </c>
      <c r="D90" s="296"/>
      <c r="E90" s="297"/>
      <c r="F90" s="298"/>
      <c r="H90" s="98" t="s">
        <v>372</v>
      </c>
      <c r="I90" s="296"/>
      <c r="J90" s="297"/>
      <c r="K90" s="300"/>
      <c r="L90" s="296"/>
      <c r="M90" s="297"/>
      <c r="N90" s="298"/>
      <c r="O90" s="299">
        <f>D90+I90+L90</f>
        <v>0</v>
      </c>
      <c r="P90" s="297">
        <f>E90+J90+M90</f>
        <v>0</v>
      </c>
      <c r="Q90" s="298">
        <f>F90+K90+N90</f>
        <v>0</v>
      </c>
    </row>
    <row r="91" spans="1:17" ht="13.5" customHeight="1">
      <c r="A91" s="93" t="s">
        <v>126</v>
      </c>
      <c r="B91" s="87" t="s">
        <v>373</v>
      </c>
      <c r="C91" s="133" t="s">
        <v>127</v>
      </c>
      <c r="D91" s="296"/>
      <c r="E91" s="297"/>
      <c r="F91" s="298"/>
      <c r="H91" s="98" t="s">
        <v>373</v>
      </c>
      <c r="I91" s="296"/>
      <c r="J91" s="297"/>
      <c r="K91" s="300"/>
      <c r="L91" s="296"/>
      <c r="M91" s="297"/>
      <c r="N91" s="298"/>
      <c r="O91" s="299">
        <f>D91+I91+L91</f>
        <v>0</v>
      </c>
      <c r="P91" s="297">
        <f>E91+J91+M91</f>
        <v>0</v>
      </c>
      <c r="Q91" s="298">
        <f>F91+K91+N91</f>
        <v>0</v>
      </c>
    </row>
    <row r="92" spans="1:17" ht="13.5" customHeight="1">
      <c r="A92" s="93" t="s">
        <v>128</v>
      </c>
      <c r="B92" s="87" t="s">
        <v>374</v>
      </c>
      <c r="C92" s="133" t="s">
        <v>129</v>
      </c>
      <c r="D92" s="296"/>
      <c r="E92" s="297"/>
      <c r="F92" s="298"/>
      <c r="H92" s="98" t="s">
        <v>374</v>
      </c>
      <c r="I92" s="296"/>
      <c r="J92" s="297"/>
      <c r="K92" s="300"/>
      <c r="L92" s="296"/>
      <c r="M92" s="297"/>
      <c r="N92" s="298"/>
      <c r="O92" s="299">
        <f>D92+I92+L92</f>
        <v>0</v>
      </c>
      <c r="P92" s="297">
        <f>E92+J92+M92</f>
        <v>0</v>
      </c>
      <c r="Q92" s="298">
        <f>F92+K92+N92</f>
        <v>0</v>
      </c>
    </row>
    <row r="93" spans="1:17" ht="13.5" customHeight="1">
      <c r="A93" s="93" t="s">
        <v>130</v>
      </c>
      <c r="B93" s="87" t="s">
        <v>375</v>
      </c>
      <c r="C93" s="133" t="s">
        <v>131</v>
      </c>
      <c r="D93" s="296"/>
      <c r="E93" s="297"/>
      <c r="F93" s="298"/>
      <c r="H93" s="98" t="s">
        <v>375</v>
      </c>
      <c r="I93" s="296"/>
      <c r="J93" s="297"/>
      <c r="K93" s="300"/>
      <c r="L93" s="296"/>
      <c r="M93" s="297"/>
      <c r="N93" s="298"/>
      <c r="O93" s="299">
        <f>D93+I93+L93</f>
        <v>0</v>
      </c>
      <c r="P93" s="297">
        <f>E93+J93+M93</f>
        <v>0</v>
      </c>
      <c r="Q93" s="298">
        <f>F93+K93+N93</f>
        <v>0</v>
      </c>
    </row>
    <row r="94" spans="1:17" ht="13.5" customHeight="1">
      <c r="A94" s="93" t="s">
        <v>132</v>
      </c>
      <c r="B94" s="87" t="s">
        <v>376</v>
      </c>
      <c r="C94" s="133" t="s">
        <v>133</v>
      </c>
      <c r="D94" s="296"/>
      <c r="E94" s="297"/>
      <c r="F94" s="298"/>
      <c r="H94" s="98" t="s">
        <v>376</v>
      </c>
      <c r="I94" s="296"/>
      <c r="J94" s="297"/>
      <c r="K94" s="300"/>
      <c r="L94" s="296"/>
      <c r="M94" s="297"/>
      <c r="N94" s="298"/>
      <c r="O94" s="299">
        <f>D94+I94+L94</f>
        <v>0</v>
      </c>
      <c r="P94" s="297">
        <f>E94+J94+M94</f>
        <v>0</v>
      </c>
      <c r="Q94" s="298">
        <f>F94+K94+N94</f>
        <v>0</v>
      </c>
    </row>
    <row r="95" spans="1:17" ht="13.5" customHeight="1">
      <c r="A95" s="93" t="s">
        <v>134</v>
      </c>
      <c r="B95" s="87" t="s">
        <v>377</v>
      </c>
      <c r="C95" s="133" t="s">
        <v>135</v>
      </c>
      <c r="D95" s="296"/>
      <c r="E95" s="297"/>
      <c r="F95" s="298"/>
      <c r="H95" s="98" t="s">
        <v>377</v>
      </c>
      <c r="I95" s="296"/>
      <c r="J95" s="297"/>
      <c r="K95" s="300"/>
      <c r="L95" s="296"/>
      <c r="M95" s="297"/>
      <c r="N95" s="298"/>
      <c r="O95" s="299">
        <f>D95+I95+L95</f>
        <v>0</v>
      </c>
      <c r="P95" s="297">
        <f>E95+J95+M95</f>
        <v>0</v>
      </c>
      <c r="Q95" s="298">
        <f>F95+K95+N95</f>
        <v>0</v>
      </c>
    </row>
    <row r="96" spans="1:17" ht="24" customHeight="1">
      <c r="A96" s="94" t="s">
        <v>136</v>
      </c>
      <c r="B96" s="95" t="s">
        <v>378</v>
      </c>
      <c r="C96" s="134" t="s">
        <v>137</v>
      </c>
      <c r="D96" s="301"/>
      <c r="E96" s="302"/>
      <c r="F96" s="303"/>
      <c r="H96" s="99" t="s">
        <v>378</v>
      </c>
      <c r="I96" s="301"/>
      <c r="J96" s="302"/>
      <c r="K96" s="305"/>
      <c r="L96" s="301"/>
      <c r="M96" s="302"/>
      <c r="N96" s="303"/>
      <c r="O96" s="304">
        <f>D96+I96+L96</f>
        <v>0</v>
      </c>
      <c r="P96" s="302">
        <f>E96+J96+M96</f>
        <v>0</v>
      </c>
      <c r="Q96" s="303">
        <f>F96+K96+N96</f>
        <v>0</v>
      </c>
    </row>
    <row r="97" spans="1:17" s="48" customFormat="1" ht="14.25" customHeight="1">
      <c r="A97" s="91" t="s">
        <v>144</v>
      </c>
      <c r="B97" s="84" t="s">
        <v>379</v>
      </c>
      <c r="C97" s="141"/>
      <c r="D97" s="286"/>
      <c r="E97" s="287"/>
      <c r="F97" s="288"/>
      <c r="G97" s="47"/>
      <c r="H97" s="142">
        <v>18</v>
      </c>
      <c r="I97" s="286"/>
      <c r="J97" s="287"/>
      <c r="K97" s="290"/>
      <c r="L97" s="286"/>
      <c r="M97" s="287"/>
      <c r="N97" s="288"/>
      <c r="O97" s="289">
        <f>D97+I97+L97</f>
        <v>0</v>
      </c>
      <c r="P97" s="287">
        <f>E97+J97+M97</f>
        <v>0</v>
      </c>
      <c r="Q97" s="288">
        <f>F97+K97+N97</f>
        <v>0</v>
      </c>
    </row>
    <row r="98" ht="6" customHeight="1"/>
    <row r="99" spans="8:17" ht="14.25" customHeight="1">
      <c r="H99" s="415" t="s">
        <v>387</v>
      </c>
      <c r="I99" s="415"/>
      <c r="J99" s="415"/>
      <c r="K99" s="415"/>
      <c r="L99" s="415"/>
      <c r="M99" s="415"/>
      <c r="N99" s="415"/>
      <c r="O99" s="415"/>
      <c r="P99" s="415"/>
      <c r="Q99" s="415"/>
    </row>
    <row r="100" spans="1:17" ht="13.5" customHeight="1">
      <c r="A100" s="443" t="s">
        <v>399</v>
      </c>
      <c r="B100" s="443"/>
      <c r="C100" s="443"/>
      <c r="D100" s="443"/>
      <c r="E100" s="443"/>
      <c r="F100" s="443"/>
      <c r="H100" s="415"/>
      <c r="I100" s="415"/>
      <c r="J100" s="415"/>
      <c r="K100" s="415"/>
      <c r="L100" s="415"/>
      <c r="M100" s="415"/>
      <c r="N100" s="415"/>
      <c r="O100" s="415"/>
      <c r="P100" s="415"/>
      <c r="Q100" s="415"/>
    </row>
    <row r="101" spans="1:17" ht="11.25" customHeight="1">
      <c r="A101" s="50"/>
      <c r="B101"/>
      <c r="C101"/>
      <c r="H101" s="426" t="s">
        <v>2</v>
      </c>
      <c r="I101" s="427"/>
      <c r="J101" s="427"/>
      <c r="K101" s="427"/>
      <c r="L101" s="398" t="s">
        <v>3</v>
      </c>
      <c r="M101" s="425" t="s">
        <v>4</v>
      </c>
      <c r="N101" s="395" t="s">
        <v>217</v>
      </c>
      <c r="O101" s="398"/>
      <c r="P101" s="398" t="s">
        <v>218</v>
      </c>
      <c r="Q101" s="425"/>
    </row>
    <row r="102" spans="1:17" ht="16.5" customHeight="1">
      <c r="A102" s="445" t="s">
        <v>385</v>
      </c>
      <c r="B102" s="446"/>
      <c r="C102" s="446"/>
      <c r="D102" s="446"/>
      <c r="E102" s="143">
        <v>1</v>
      </c>
      <c r="F102" s="211"/>
      <c r="H102" s="428"/>
      <c r="I102" s="429"/>
      <c r="J102" s="429"/>
      <c r="K102" s="429"/>
      <c r="L102" s="392"/>
      <c r="M102" s="394"/>
      <c r="N102" s="53" t="s">
        <v>5</v>
      </c>
      <c r="O102" s="6" t="s">
        <v>8</v>
      </c>
      <c r="P102" s="6" t="s">
        <v>5</v>
      </c>
      <c r="Q102" s="52" t="s">
        <v>8</v>
      </c>
    </row>
    <row r="103" spans="1:17" ht="18" customHeight="1">
      <c r="A103" s="450" t="s">
        <v>216</v>
      </c>
      <c r="B103" s="451"/>
      <c r="C103" s="451"/>
      <c r="D103" s="451"/>
      <c r="E103" s="144">
        <v>2</v>
      </c>
      <c r="F103" s="212"/>
      <c r="H103" s="432" t="s">
        <v>9</v>
      </c>
      <c r="I103" s="433"/>
      <c r="J103" s="433"/>
      <c r="K103" s="433"/>
      <c r="L103" s="175" t="s">
        <v>10</v>
      </c>
      <c r="M103" s="176" t="s">
        <v>11</v>
      </c>
      <c r="N103" s="171">
        <v>1</v>
      </c>
      <c r="O103" s="172">
        <v>2</v>
      </c>
      <c r="P103" s="172">
        <v>3</v>
      </c>
      <c r="Q103" s="173">
        <v>4</v>
      </c>
    </row>
    <row r="104" spans="1:17" ht="15.75">
      <c r="A104" s="452" t="s">
        <v>386</v>
      </c>
      <c r="B104" s="453"/>
      <c r="C104" s="453"/>
      <c r="D104" s="453"/>
      <c r="E104" s="145">
        <v>3</v>
      </c>
      <c r="F104" s="213"/>
      <c r="H104" s="437" t="s">
        <v>12</v>
      </c>
      <c r="I104" s="438"/>
      <c r="J104" s="438"/>
      <c r="K104" s="438"/>
      <c r="L104" s="185">
        <v>1</v>
      </c>
      <c r="M104" s="186" t="s">
        <v>13</v>
      </c>
      <c r="N104" s="208">
        <f>N105+N106+N107+N108+N109+N110+N111+N112+N113+N114+N115+N116+N117+N118+N119+N120</f>
        <v>0</v>
      </c>
      <c r="O104" s="209">
        <v>0</v>
      </c>
      <c r="P104" s="209">
        <f>P105+P106+P107+P108+P109+P110+P111+P112+P113+P114+P115+P116+P117+P118+P119+P120</f>
        <v>0</v>
      </c>
      <c r="Q104" s="210">
        <f>Q105+Q106+Q107+Q108+Q109+Q110+Q111+Q112+Q113+Q114+Q115+Q116+Q117+Q118+Q119+Q120</f>
        <v>0</v>
      </c>
    </row>
    <row r="105" spans="1:17" ht="13.5" customHeight="1">
      <c r="A105" s="454"/>
      <c r="B105" s="454"/>
      <c r="C105" s="454"/>
      <c r="D105" s="454"/>
      <c r="E105" s="106"/>
      <c r="F105" s="40"/>
      <c r="H105" s="439" t="s">
        <v>380</v>
      </c>
      <c r="I105" s="440"/>
      <c r="J105" s="440"/>
      <c r="K105" s="440"/>
      <c r="L105" s="51">
        <v>2</v>
      </c>
      <c r="M105" s="146" t="s">
        <v>14</v>
      </c>
      <c r="N105" s="199"/>
      <c r="O105" s="200"/>
      <c r="P105" s="200"/>
      <c r="Q105" s="201"/>
    </row>
    <row r="106" spans="1:17" ht="16.5" customHeight="1">
      <c r="A106" s="455"/>
      <c r="B106" s="455"/>
      <c r="C106" s="455"/>
      <c r="D106" s="455"/>
      <c r="E106" s="107"/>
      <c r="F106" s="320"/>
      <c r="H106" s="430" t="s">
        <v>22</v>
      </c>
      <c r="I106" s="431"/>
      <c r="J106" s="431"/>
      <c r="K106" s="431"/>
      <c r="L106" s="2">
        <v>3</v>
      </c>
      <c r="M106" s="147" t="s">
        <v>23</v>
      </c>
      <c r="N106" s="202"/>
      <c r="O106" s="203"/>
      <c r="P106" s="203"/>
      <c r="Q106" s="204"/>
    </row>
    <row r="107" spans="5:17" ht="24" customHeight="1">
      <c r="E107" s="40"/>
      <c r="F107" s="320"/>
      <c r="H107" s="430" t="s">
        <v>25</v>
      </c>
      <c r="I107" s="431"/>
      <c r="J107" s="431"/>
      <c r="K107" s="431"/>
      <c r="L107" s="2">
        <v>4</v>
      </c>
      <c r="M107" s="147" t="s">
        <v>26</v>
      </c>
      <c r="N107" s="202"/>
      <c r="O107" s="203"/>
      <c r="P107" s="203"/>
      <c r="Q107" s="204"/>
    </row>
    <row r="108" spans="5:17" ht="22.5" customHeight="1">
      <c r="E108" s="40"/>
      <c r="F108" s="320"/>
      <c r="H108" s="430" t="s">
        <v>154</v>
      </c>
      <c r="I108" s="431"/>
      <c r="J108" s="431"/>
      <c r="K108" s="431"/>
      <c r="L108" s="2">
        <v>5</v>
      </c>
      <c r="M108" s="147" t="s">
        <v>29</v>
      </c>
      <c r="N108" s="202"/>
      <c r="O108" s="203"/>
      <c r="P108" s="203"/>
      <c r="Q108" s="204"/>
    </row>
    <row r="109" spans="8:17" ht="12.75" customHeight="1">
      <c r="H109" s="430" t="s">
        <v>35</v>
      </c>
      <c r="I109" s="431"/>
      <c r="J109" s="431"/>
      <c r="K109" s="431"/>
      <c r="L109" s="2">
        <v>6</v>
      </c>
      <c r="M109" s="147" t="s">
        <v>36</v>
      </c>
      <c r="N109" s="202"/>
      <c r="O109" s="203"/>
      <c r="P109" s="203"/>
      <c r="Q109" s="204"/>
    </row>
    <row r="110" spans="8:17" ht="24.75" customHeight="1">
      <c r="H110" s="430" t="s">
        <v>37</v>
      </c>
      <c r="I110" s="431"/>
      <c r="J110" s="431"/>
      <c r="K110" s="431"/>
      <c r="L110" s="2">
        <v>7</v>
      </c>
      <c r="M110" s="147" t="s">
        <v>38</v>
      </c>
      <c r="N110" s="202"/>
      <c r="O110" s="203"/>
      <c r="P110" s="203"/>
      <c r="Q110" s="204"/>
    </row>
    <row r="111" spans="8:17" ht="13.5" customHeight="1">
      <c r="H111" s="430" t="s">
        <v>42</v>
      </c>
      <c r="I111" s="431"/>
      <c r="J111" s="431"/>
      <c r="K111" s="431"/>
      <c r="L111" s="2">
        <v>8</v>
      </c>
      <c r="M111" s="147" t="s">
        <v>43</v>
      </c>
      <c r="N111" s="202"/>
      <c r="O111" s="203"/>
      <c r="P111" s="203"/>
      <c r="Q111" s="204"/>
    </row>
    <row r="112" spans="8:17" ht="13.5" customHeight="1">
      <c r="H112" s="430" t="s">
        <v>58</v>
      </c>
      <c r="I112" s="431"/>
      <c r="J112" s="431"/>
      <c r="K112" s="431"/>
      <c r="L112" s="2">
        <v>9</v>
      </c>
      <c r="M112" s="147" t="s">
        <v>59</v>
      </c>
      <c r="N112" s="202"/>
      <c r="O112" s="203"/>
      <c r="P112" s="203"/>
      <c r="Q112" s="204"/>
    </row>
    <row r="113" spans="8:17" ht="13.5" customHeight="1">
      <c r="H113" s="430" t="s">
        <v>69</v>
      </c>
      <c r="I113" s="431"/>
      <c r="J113" s="431"/>
      <c r="K113" s="431"/>
      <c r="L113" s="2">
        <v>10</v>
      </c>
      <c r="M113" s="147" t="s">
        <v>70</v>
      </c>
      <c r="N113" s="202"/>
      <c r="O113" s="203"/>
      <c r="P113" s="203"/>
      <c r="Q113" s="204"/>
    </row>
    <row r="114" spans="8:17" ht="13.5" customHeight="1">
      <c r="H114" s="430" t="s">
        <v>84</v>
      </c>
      <c r="I114" s="431"/>
      <c r="J114" s="431"/>
      <c r="K114" s="431"/>
      <c r="L114" s="2">
        <v>11</v>
      </c>
      <c r="M114" s="147" t="s">
        <v>85</v>
      </c>
      <c r="N114" s="202"/>
      <c r="O114" s="203"/>
      <c r="P114" s="203"/>
      <c r="Q114" s="204"/>
    </row>
    <row r="115" spans="8:17" ht="13.5" customHeight="1">
      <c r="H115" s="430" t="s">
        <v>86</v>
      </c>
      <c r="I115" s="431"/>
      <c r="J115" s="431"/>
      <c r="K115" s="431"/>
      <c r="L115" s="2">
        <v>12</v>
      </c>
      <c r="M115" s="147" t="s">
        <v>87</v>
      </c>
      <c r="N115" s="202"/>
      <c r="O115" s="203"/>
      <c r="P115" s="203"/>
      <c r="Q115" s="204"/>
    </row>
    <row r="116" spans="8:17" ht="14.25" customHeight="1">
      <c r="H116" s="430" t="s">
        <v>91</v>
      </c>
      <c r="I116" s="431"/>
      <c r="J116" s="431"/>
      <c r="K116" s="431"/>
      <c r="L116" s="2">
        <v>13</v>
      </c>
      <c r="M116" s="147" t="s">
        <v>92</v>
      </c>
      <c r="N116" s="202"/>
      <c r="O116" s="203"/>
      <c r="P116" s="203"/>
      <c r="Q116" s="204"/>
    </row>
    <row r="117" spans="1:17" ht="8.25" customHeight="1">
      <c r="A117" s="39"/>
      <c r="B117" s="39"/>
      <c r="D117" s="39"/>
      <c r="E117" s="39"/>
      <c r="F117" s="39"/>
      <c r="H117" s="430" t="s">
        <v>98</v>
      </c>
      <c r="I117" s="431"/>
      <c r="J117" s="431"/>
      <c r="K117" s="431"/>
      <c r="L117" s="2">
        <v>14</v>
      </c>
      <c r="M117" s="147" t="s">
        <v>99</v>
      </c>
      <c r="N117" s="202"/>
      <c r="O117" s="203"/>
      <c r="P117" s="203"/>
      <c r="Q117" s="204"/>
    </row>
    <row r="118" spans="8:17" ht="24" customHeight="1">
      <c r="H118" s="430" t="s">
        <v>102</v>
      </c>
      <c r="I118" s="431"/>
      <c r="J118" s="431"/>
      <c r="K118" s="431"/>
      <c r="L118" s="2">
        <v>15</v>
      </c>
      <c r="M118" s="147" t="s">
        <v>103</v>
      </c>
      <c r="N118" s="202"/>
      <c r="O118" s="203"/>
      <c r="P118" s="203"/>
      <c r="Q118" s="204"/>
    </row>
    <row r="119" spans="8:17" ht="23.25" customHeight="1">
      <c r="H119" s="430" t="s">
        <v>219</v>
      </c>
      <c r="I119" s="431"/>
      <c r="J119" s="431"/>
      <c r="K119" s="431"/>
      <c r="L119" s="2">
        <v>16</v>
      </c>
      <c r="M119" s="147" t="s">
        <v>106</v>
      </c>
      <c r="N119" s="202"/>
      <c r="O119" s="203"/>
      <c r="P119" s="203"/>
      <c r="Q119" s="204"/>
    </row>
    <row r="120" spans="1:17" ht="24.75" customHeight="1">
      <c r="A120" s="444">
        <v>9</v>
      </c>
      <c r="B120" s="444"/>
      <c r="C120" s="444"/>
      <c r="D120" s="444"/>
      <c r="E120" s="444"/>
      <c r="F120" s="444"/>
      <c r="H120" s="448" t="s">
        <v>107</v>
      </c>
      <c r="I120" s="449"/>
      <c r="J120" s="449"/>
      <c r="K120" s="449"/>
      <c r="L120" s="54">
        <v>17</v>
      </c>
      <c r="M120" s="148" t="s">
        <v>108</v>
      </c>
      <c r="N120" s="205"/>
      <c r="O120" s="206"/>
      <c r="P120" s="206"/>
      <c r="Q120" s="207"/>
    </row>
    <row r="121" spans="1:17" ht="15.75" customHeight="1">
      <c r="A121" s="444"/>
      <c r="B121" s="416"/>
      <c r="C121" s="416"/>
      <c r="D121" s="416"/>
      <c r="E121" s="416"/>
      <c r="F121" s="416"/>
      <c r="H121" s="456">
        <v>10</v>
      </c>
      <c r="I121" s="456"/>
      <c r="J121" s="456"/>
      <c r="K121" s="456"/>
      <c r="L121" s="456"/>
      <c r="M121" s="456"/>
      <c r="N121" s="457"/>
      <c r="O121" s="457"/>
      <c r="P121" s="457"/>
      <c r="Q121" s="457"/>
    </row>
    <row r="122" ht="12.75" customHeight="1"/>
  </sheetData>
  <sheetProtection/>
  <mergeCells count="63">
    <mergeCell ref="A120:F120"/>
    <mergeCell ref="H76:Q76"/>
    <mergeCell ref="A121:F121"/>
    <mergeCell ref="H121:Q121"/>
    <mergeCell ref="A39:F39"/>
    <mergeCell ref="H39:Q39"/>
    <mergeCell ref="H112:K112"/>
    <mergeCell ref="A41:A42"/>
    <mergeCell ref="B41:B42"/>
    <mergeCell ref="C41:C42"/>
    <mergeCell ref="A102:D102"/>
    <mergeCell ref="A1:F1"/>
    <mergeCell ref="H120:K120"/>
    <mergeCell ref="D78:F78"/>
    <mergeCell ref="A103:D103"/>
    <mergeCell ref="A104:D104"/>
    <mergeCell ref="A105:D105"/>
    <mergeCell ref="A106:D106"/>
    <mergeCell ref="H78:H79"/>
    <mergeCell ref="I78:K78"/>
    <mergeCell ref="H41:H42"/>
    <mergeCell ref="D41:F41"/>
    <mergeCell ref="A78:A79"/>
    <mergeCell ref="B78:B79"/>
    <mergeCell ref="C78:C79"/>
    <mergeCell ref="A100:F100"/>
    <mergeCell ref="A76:F76"/>
    <mergeCell ref="I2:K2"/>
    <mergeCell ref="L2:N2"/>
    <mergeCell ref="O2:Q2"/>
    <mergeCell ref="I41:K41"/>
    <mergeCell ref="L41:N41"/>
    <mergeCell ref="O41:Q41"/>
    <mergeCell ref="H106:K106"/>
    <mergeCell ref="H103:K103"/>
    <mergeCell ref="H104:K104"/>
    <mergeCell ref="H105:K105"/>
    <mergeCell ref="H100:Q100"/>
    <mergeCell ref="A2:A3"/>
    <mergeCell ref="B2:B3"/>
    <mergeCell ref="C2:C3"/>
    <mergeCell ref="D2:F2"/>
    <mergeCell ref="H2:H3"/>
    <mergeCell ref="L78:N78"/>
    <mergeCell ref="H111:K111"/>
    <mergeCell ref="H99:Q99"/>
    <mergeCell ref="M101:M102"/>
    <mergeCell ref="N101:O101"/>
    <mergeCell ref="O78:Q78"/>
    <mergeCell ref="H109:K109"/>
    <mergeCell ref="H110:K110"/>
    <mergeCell ref="H108:K108"/>
    <mergeCell ref="H107:K107"/>
    <mergeCell ref="P101:Q101"/>
    <mergeCell ref="H101:K102"/>
    <mergeCell ref="L101:L102"/>
    <mergeCell ref="H117:K117"/>
    <mergeCell ref="H118:K118"/>
    <mergeCell ref="H119:K119"/>
    <mergeCell ref="H113:K113"/>
    <mergeCell ref="H114:K114"/>
    <mergeCell ref="H115:K115"/>
    <mergeCell ref="H116:K116"/>
  </mergeCells>
  <printOptions/>
  <pageMargins left="0.7480314960629921" right="0.7480314960629921" top="0.5511811023622047" bottom="0.3937007874015748" header="0.31496062992125984" footer="0.275590551181102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12.57421875" style="0" customWidth="1"/>
    <col min="4" max="4" width="14.421875" style="0" customWidth="1"/>
    <col min="5" max="5" width="9.28125" style="0" customWidth="1"/>
    <col min="6" max="6" width="10.28125" style="0" customWidth="1"/>
  </cols>
  <sheetData>
    <row r="1" spans="1:6" ht="20.25" customHeight="1">
      <c r="A1" s="459" t="s">
        <v>390</v>
      </c>
      <c r="B1" s="459"/>
      <c r="C1" s="460"/>
      <c r="D1" s="460"/>
      <c r="E1" s="460"/>
      <c r="F1" s="460"/>
    </row>
    <row r="2" spans="1:6" ht="39" customHeight="1">
      <c r="A2" s="187" t="s">
        <v>221</v>
      </c>
      <c r="B2" s="106" t="s">
        <v>3</v>
      </c>
      <c r="C2" s="187" t="s">
        <v>222</v>
      </c>
      <c r="D2" s="188" t="s">
        <v>278</v>
      </c>
      <c r="E2" s="188" t="s">
        <v>254</v>
      </c>
      <c r="F2" s="189" t="s">
        <v>223</v>
      </c>
    </row>
    <row r="3" spans="1:6" ht="15.75" customHeight="1">
      <c r="A3" s="190" t="s">
        <v>9</v>
      </c>
      <c r="B3" s="191" t="s">
        <v>10</v>
      </c>
      <c r="C3" s="233">
        <v>1</v>
      </c>
      <c r="D3" s="234">
        <v>2</v>
      </c>
      <c r="E3" s="234">
        <v>3</v>
      </c>
      <c r="F3" s="235">
        <v>4</v>
      </c>
    </row>
    <row r="4" spans="1:6" ht="18" customHeight="1">
      <c r="A4" s="56" t="s">
        <v>224</v>
      </c>
      <c r="B4" s="149">
        <v>1</v>
      </c>
      <c r="C4" s="236">
        <f>C5+C8+C9+C13+C14+C15+C17+C18+C26+C27+C28+C32+'4.tab. turp un 5., 6.tab'!D2+'4.tab. turp un 5., 6.tab'!D8+'4.tab. turp un 5., 6.tab'!D9+'4.tab. turp un 5., 6.tab'!D10</f>
        <v>0</v>
      </c>
      <c r="D4" s="237">
        <f>D5+D8+D9+D13+D14+D15+D17+D18+D26+D27+D28+D32+'4.tab. turp un 5., 6.tab'!E2+'4.tab. turp un 5., 6.tab'!E8+'4.tab. turp un 5., 6.tab'!E9+'4.tab. turp un 5., 6.tab'!E10</f>
        <v>0</v>
      </c>
      <c r="E4" s="237">
        <f>E5+E8+E9+E13+E14+E15+E17+E18+E26+E27+E28+E32+'4.tab. turp un 5., 6.tab'!F2+'4.tab. turp un 5., 6.tab'!F8+'4.tab. turp un 5., 6.tab'!F9+'4.tab. turp un 5., 6.tab'!F10</f>
        <v>0</v>
      </c>
      <c r="F4" s="238">
        <f>F5+F8+F9+F13+F14+F15+F17+F18+F26+F27+F28+F32+'4.tab. turp un 5., 6.tab'!G2+'4.tab. turp un 5., 6.tab'!G8+'4.tab. turp un 5., 6.tab'!G9+'4.tab. turp un 5., 6.tab'!G10</f>
        <v>0</v>
      </c>
    </row>
    <row r="5" spans="1:6" ht="26.25" customHeight="1">
      <c r="A5" s="120" t="s">
        <v>398</v>
      </c>
      <c r="B5" s="150">
        <v>2</v>
      </c>
      <c r="C5" s="236"/>
      <c r="D5" s="237"/>
      <c r="E5" s="237"/>
      <c r="F5" s="238"/>
    </row>
    <row r="6" spans="1:6" ht="27" customHeight="1">
      <c r="A6" s="119" t="s">
        <v>392</v>
      </c>
      <c r="B6" s="151" t="s">
        <v>298</v>
      </c>
      <c r="C6" s="239"/>
      <c r="D6" s="240"/>
      <c r="E6" s="240"/>
      <c r="F6" s="241"/>
    </row>
    <row r="7" spans="1:6" ht="18" customHeight="1">
      <c r="A7" s="117" t="s">
        <v>225</v>
      </c>
      <c r="B7" s="152" t="s">
        <v>299</v>
      </c>
      <c r="C7" s="242"/>
      <c r="D7" s="243"/>
      <c r="E7" s="243"/>
      <c r="F7" s="244"/>
    </row>
    <row r="8" spans="1:6" ht="18" customHeight="1">
      <c r="A8" s="108" t="s">
        <v>226</v>
      </c>
      <c r="B8" s="150">
        <v>3</v>
      </c>
      <c r="C8" s="236"/>
      <c r="D8" s="237"/>
      <c r="E8" s="237"/>
      <c r="F8" s="238"/>
    </row>
    <row r="9" spans="1:6" ht="18" customHeight="1">
      <c r="A9" s="62" t="s">
        <v>227</v>
      </c>
      <c r="B9" s="150">
        <v>4</v>
      </c>
      <c r="C9" s="236"/>
      <c r="D9" s="237"/>
      <c r="E9" s="237"/>
      <c r="F9" s="238"/>
    </row>
    <row r="10" spans="1:6" ht="27.75" customHeight="1">
      <c r="A10" s="119" t="s">
        <v>393</v>
      </c>
      <c r="B10" s="151" t="s">
        <v>303</v>
      </c>
      <c r="C10" s="239"/>
      <c r="D10" s="240"/>
      <c r="E10" s="240"/>
      <c r="F10" s="241"/>
    </row>
    <row r="11" spans="1:6" ht="18" customHeight="1">
      <c r="A11" s="57" t="s">
        <v>228</v>
      </c>
      <c r="B11" s="153" t="s">
        <v>381</v>
      </c>
      <c r="C11" s="245"/>
      <c r="D11" s="246"/>
      <c r="E11" s="246"/>
      <c r="F11" s="247"/>
    </row>
    <row r="12" spans="1:6" ht="18" customHeight="1">
      <c r="A12" s="117" t="s">
        <v>229</v>
      </c>
      <c r="B12" s="152" t="s">
        <v>382</v>
      </c>
      <c r="C12" s="242"/>
      <c r="D12" s="243"/>
      <c r="E12" s="243"/>
      <c r="F12" s="244"/>
    </row>
    <row r="13" spans="1:6" ht="18" customHeight="1">
      <c r="A13" s="62" t="s">
        <v>230</v>
      </c>
      <c r="B13" s="150">
        <v>5</v>
      </c>
      <c r="C13" s="236"/>
      <c r="D13" s="237"/>
      <c r="E13" s="237"/>
      <c r="F13" s="238"/>
    </row>
    <row r="14" spans="1:6" ht="18" customHeight="1">
      <c r="A14" s="62" t="s">
        <v>231</v>
      </c>
      <c r="B14" s="150">
        <v>6</v>
      </c>
      <c r="C14" s="248"/>
      <c r="D14" s="249"/>
      <c r="E14" s="249"/>
      <c r="F14" s="250"/>
    </row>
    <row r="15" spans="1:6" ht="18" customHeight="1">
      <c r="A15" s="62" t="s">
        <v>232</v>
      </c>
      <c r="B15" s="150">
        <v>7</v>
      </c>
      <c r="C15" s="236"/>
      <c r="D15" s="237"/>
      <c r="E15" s="237"/>
      <c r="F15" s="238"/>
    </row>
    <row r="16" spans="1:6" ht="27" customHeight="1">
      <c r="A16" s="118" t="s">
        <v>394</v>
      </c>
      <c r="B16" s="154" t="s">
        <v>307</v>
      </c>
      <c r="C16" s="251"/>
      <c r="D16" s="252"/>
      <c r="E16" s="252"/>
      <c r="F16" s="253"/>
    </row>
    <row r="17" spans="1:6" ht="18" customHeight="1">
      <c r="A17" s="56" t="s">
        <v>233</v>
      </c>
      <c r="B17" s="149">
        <v>8</v>
      </c>
      <c r="C17" s="236"/>
      <c r="D17" s="237"/>
      <c r="E17" s="237"/>
      <c r="F17" s="238"/>
    </row>
    <row r="18" spans="1:6" ht="25.5" customHeight="1">
      <c r="A18" s="56" t="s">
        <v>234</v>
      </c>
      <c r="B18" s="149">
        <v>9</v>
      </c>
      <c r="C18" s="236"/>
      <c r="D18" s="237"/>
      <c r="E18" s="237"/>
      <c r="F18" s="238"/>
    </row>
    <row r="19" spans="1:6" ht="27.75" customHeight="1">
      <c r="A19" s="63" t="s">
        <v>395</v>
      </c>
      <c r="B19" s="151" t="s">
        <v>313</v>
      </c>
      <c r="C19" s="239"/>
      <c r="D19" s="240"/>
      <c r="E19" s="240"/>
      <c r="F19" s="241"/>
    </row>
    <row r="20" spans="1:6" ht="18" customHeight="1">
      <c r="A20" s="55" t="s">
        <v>235</v>
      </c>
      <c r="B20" s="153" t="s">
        <v>314</v>
      </c>
      <c r="C20" s="245"/>
      <c r="D20" s="246"/>
      <c r="E20" s="246"/>
      <c r="F20" s="247"/>
    </row>
    <row r="21" spans="1:6" ht="18" customHeight="1">
      <c r="A21" s="55" t="s">
        <v>236</v>
      </c>
      <c r="B21" s="153" t="s">
        <v>315</v>
      </c>
      <c r="C21" s="245"/>
      <c r="D21" s="246"/>
      <c r="E21" s="246"/>
      <c r="F21" s="247"/>
    </row>
    <row r="22" spans="1:6" ht="18" customHeight="1">
      <c r="A22" s="55" t="s">
        <v>237</v>
      </c>
      <c r="B22" s="153" t="s">
        <v>316</v>
      </c>
      <c r="C22" s="245"/>
      <c r="D22" s="246"/>
      <c r="E22" s="246"/>
      <c r="F22" s="247"/>
    </row>
    <row r="23" spans="1:6" ht="25.5" customHeight="1">
      <c r="A23" s="55" t="s">
        <v>238</v>
      </c>
      <c r="B23" s="153" t="s">
        <v>317</v>
      </c>
      <c r="C23" s="245"/>
      <c r="D23" s="246"/>
      <c r="E23" s="246"/>
      <c r="F23" s="247"/>
    </row>
    <row r="24" spans="1:6" ht="18" customHeight="1">
      <c r="A24" s="55" t="s">
        <v>239</v>
      </c>
      <c r="B24" s="153" t="s">
        <v>358</v>
      </c>
      <c r="C24" s="245"/>
      <c r="D24" s="246"/>
      <c r="E24" s="246"/>
      <c r="F24" s="247"/>
    </row>
    <row r="25" spans="1:6" ht="26.25" customHeight="1">
      <c r="A25" s="116" t="s">
        <v>240</v>
      </c>
      <c r="B25" s="152" t="s">
        <v>383</v>
      </c>
      <c r="C25" s="242"/>
      <c r="D25" s="243"/>
      <c r="E25" s="243"/>
      <c r="F25" s="244"/>
    </row>
    <row r="26" spans="1:6" ht="18" customHeight="1">
      <c r="A26" s="115" t="s">
        <v>241</v>
      </c>
      <c r="B26" s="149">
        <v>10</v>
      </c>
      <c r="C26" s="236"/>
      <c r="D26" s="237"/>
      <c r="E26" s="237"/>
      <c r="F26" s="238"/>
    </row>
    <row r="27" spans="1:6" ht="27.75" customHeight="1">
      <c r="A27" s="56" t="s">
        <v>280</v>
      </c>
      <c r="B27" s="155">
        <v>11</v>
      </c>
      <c r="C27" s="248"/>
      <c r="D27" s="249"/>
      <c r="E27" s="249"/>
      <c r="F27" s="250"/>
    </row>
    <row r="28" spans="1:6" ht="28.5" customHeight="1">
      <c r="A28" s="62" t="s">
        <v>242</v>
      </c>
      <c r="B28" s="156" t="s">
        <v>281</v>
      </c>
      <c r="C28" s="236"/>
      <c r="D28" s="237"/>
      <c r="E28" s="237"/>
      <c r="F28" s="238"/>
    </row>
    <row r="29" spans="1:6" ht="42" customHeight="1">
      <c r="A29" s="63" t="s">
        <v>396</v>
      </c>
      <c r="B29" s="151" t="s">
        <v>282</v>
      </c>
      <c r="C29" s="239"/>
      <c r="D29" s="240"/>
      <c r="E29" s="240"/>
      <c r="F29" s="241"/>
    </row>
    <row r="30" spans="1:6" ht="15.75" customHeight="1">
      <c r="A30" s="55" t="s">
        <v>243</v>
      </c>
      <c r="B30" s="153" t="s">
        <v>283</v>
      </c>
      <c r="C30" s="245"/>
      <c r="D30" s="246"/>
      <c r="E30" s="246"/>
      <c r="F30" s="247"/>
    </row>
    <row r="31" spans="1:6" ht="27.75" customHeight="1">
      <c r="A31" s="64" t="s">
        <v>245</v>
      </c>
      <c r="B31" s="152" t="s">
        <v>284</v>
      </c>
      <c r="C31" s="242"/>
      <c r="D31" s="243"/>
      <c r="E31" s="243"/>
      <c r="F31" s="244"/>
    </row>
    <row r="32" spans="1:6" ht="24.75" customHeight="1">
      <c r="A32" s="56" t="s">
        <v>244</v>
      </c>
      <c r="B32" s="155" t="s">
        <v>285</v>
      </c>
      <c r="C32" s="236"/>
      <c r="D32" s="237"/>
      <c r="E32" s="237"/>
      <c r="F32" s="238"/>
    </row>
    <row r="33" spans="1:2" ht="15.75" customHeight="1">
      <c r="A33" s="114"/>
      <c r="B33" s="113"/>
    </row>
    <row r="34" spans="1:6" ht="12.75">
      <c r="A34" s="169"/>
      <c r="B34" s="169"/>
      <c r="C34" s="169"/>
      <c r="D34" s="169"/>
      <c r="E34" s="169"/>
      <c r="F34" s="169"/>
    </row>
    <row r="35" spans="1:6" ht="12.75">
      <c r="A35" s="416">
        <v>11</v>
      </c>
      <c r="B35" s="416"/>
      <c r="C35" s="416"/>
      <c r="D35" s="416"/>
      <c r="E35" s="416"/>
      <c r="F35" s="416"/>
    </row>
  </sheetData>
  <sheetProtection/>
  <mergeCells count="2">
    <mergeCell ref="A1:F1"/>
    <mergeCell ref="A35:F35"/>
  </mergeCells>
  <printOptions/>
  <pageMargins left="0.4724409448818898" right="0.7480314960629921" top="0.6692913385826772" bottom="0.6692913385826772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17.421875" style="0" customWidth="1"/>
    <col min="2" max="2" width="24.140625" style="0" customWidth="1"/>
    <col min="3" max="3" width="6.140625" style="0" customWidth="1"/>
    <col min="5" max="5" width="12.8515625" style="0" customWidth="1"/>
    <col min="6" max="6" width="9.421875" style="0" customWidth="1"/>
  </cols>
  <sheetData>
    <row r="1" spans="1:7" ht="36.75" customHeight="1">
      <c r="A1" s="476" t="s">
        <v>221</v>
      </c>
      <c r="B1" s="477"/>
      <c r="C1" s="167" t="s">
        <v>3</v>
      </c>
      <c r="D1" s="109" t="s">
        <v>222</v>
      </c>
      <c r="E1" s="110" t="s">
        <v>277</v>
      </c>
      <c r="F1" s="111" t="s">
        <v>254</v>
      </c>
      <c r="G1" s="112" t="s">
        <v>223</v>
      </c>
    </row>
    <row r="2" spans="1:7" ht="15" customHeight="1">
      <c r="A2" s="486" t="s">
        <v>246</v>
      </c>
      <c r="B2" s="487"/>
      <c r="C2" s="157" t="s">
        <v>286</v>
      </c>
      <c r="D2" s="218"/>
      <c r="E2" s="219"/>
      <c r="F2" s="219"/>
      <c r="G2" s="220"/>
    </row>
    <row r="3" spans="1:7" ht="54" customHeight="1">
      <c r="A3" s="488" t="s">
        <v>287</v>
      </c>
      <c r="B3" s="489"/>
      <c r="C3" s="158" t="s">
        <v>288</v>
      </c>
      <c r="D3" s="221"/>
      <c r="E3" s="222"/>
      <c r="F3" s="222"/>
      <c r="G3" s="223"/>
    </row>
    <row r="4" spans="1:7" ht="25.5" customHeight="1">
      <c r="A4" s="479" t="s">
        <v>289</v>
      </c>
      <c r="B4" s="480"/>
      <c r="C4" s="159" t="s">
        <v>290</v>
      </c>
      <c r="D4" s="224"/>
      <c r="E4" s="225"/>
      <c r="F4" s="225"/>
      <c r="G4" s="226"/>
    </row>
    <row r="5" spans="1:7" ht="25.5" customHeight="1">
      <c r="A5" s="479" t="s">
        <v>291</v>
      </c>
      <c r="B5" s="480"/>
      <c r="C5" s="159" t="s">
        <v>292</v>
      </c>
      <c r="D5" s="224"/>
      <c r="E5" s="225"/>
      <c r="F5" s="225"/>
      <c r="G5" s="226"/>
    </row>
    <row r="6" spans="1:7" ht="14.25" customHeight="1">
      <c r="A6" s="479" t="s">
        <v>247</v>
      </c>
      <c r="B6" s="480"/>
      <c r="C6" s="159" t="s">
        <v>293</v>
      </c>
      <c r="D6" s="224"/>
      <c r="E6" s="225"/>
      <c r="F6" s="225"/>
      <c r="G6" s="226"/>
    </row>
    <row r="7" spans="1:7" ht="15" customHeight="1">
      <c r="A7" s="481" t="s">
        <v>248</v>
      </c>
      <c r="B7" s="482"/>
      <c r="C7" s="160" t="s">
        <v>294</v>
      </c>
      <c r="D7" s="227"/>
      <c r="E7" s="228"/>
      <c r="F7" s="228"/>
      <c r="G7" s="229"/>
    </row>
    <row r="8" spans="1:7" ht="17.25" customHeight="1">
      <c r="A8" s="486" t="s">
        <v>249</v>
      </c>
      <c r="B8" s="487"/>
      <c r="C8" s="157" t="s">
        <v>295</v>
      </c>
      <c r="D8" s="218"/>
      <c r="E8" s="219"/>
      <c r="F8" s="219"/>
      <c r="G8" s="220"/>
    </row>
    <row r="9" spans="1:7" ht="17.25" customHeight="1">
      <c r="A9" s="486" t="s">
        <v>250</v>
      </c>
      <c r="B9" s="487"/>
      <c r="C9" s="157" t="s">
        <v>296</v>
      </c>
      <c r="D9" s="218"/>
      <c r="E9" s="219"/>
      <c r="F9" s="219"/>
      <c r="G9" s="220"/>
    </row>
    <row r="10" spans="1:7" ht="16.5" customHeight="1">
      <c r="A10" s="490" t="s">
        <v>251</v>
      </c>
      <c r="B10" s="491"/>
      <c r="C10" s="161" t="s">
        <v>297</v>
      </c>
      <c r="D10" s="230"/>
      <c r="E10" s="231"/>
      <c r="F10" s="231"/>
      <c r="G10" s="232"/>
    </row>
    <row r="11" ht="12.75" customHeight="1"/>
    <row r="12" spans="1:7" ht="13.5" customHeight="1">
      <c r="A12" s="484" t="s">
        <v>391</v>
      </c>
      <c r="B12" s="484"/>
      <c r="C12" s="484"/>
      <c r="D12" s="484"/>
      <c r="E12" s="484"/>
      <c r="F12" s="484"/>
      <c r="G12" s="484"/>
    </row>
    <row r="13" spans="1:6" ht="13.5" customHeight="1">
      <c r="A13" s="478" t="s">
        <v>252</v>
      </c>
      <c r="B13" s="478"/>
      <c r="C13" s="478"/>
      <c r="D13" s="478"/>
      <c r="E13" s="162">
        <v>1</v>
      </c>
      <c r="F13" s="214"/>
    </row>
    <row r="14" spans="1:6" ht="15" customHeight="1">
      <c r="A14" s="485" t="s">
        <v>274</v>
      </c>
      <c r="B14" s="485"/>
      <c r="C14" s="485"/>
      <c r="D14" s="485"/>
      <c r="E14" s="163">
        <v>2</v>
      </c>
      <c r="F14" s="215"/>
    </row>
    <row r="15" spans="1:6" ht="13.5" customHeight="1">
      <c r="A15" s="485" t="s">
        <v>253</v>
      </c>
      <c r="B15" s="485"/>
      <c r="C15" s="485"/>
      <c r="D15" s="485"/>
      <c r="E15" s="163">
        <v>3</v>
      </c>
      <c r="F15" s="216"/>
    </row>
    <row r="16" spans="1:6" ht="13.5" customHeight="1">
      <c r="A16" s="485" t="s">
        <v>254</v>
      </c>
      <c r="B16" s="485"/>
      <c r="C16" s="485"/>
      <c r="D16" s="485"/>
      <c r="E16" s="163">
        <v>4</v>
      </c>
      <c r="F16" s="216"/>
    </row>
    <row r="17" spans="1:6" ht="13.5" customHeight="1">
      <c r="A17" s="485" t="s">
        <v>279</v>
      </c>
      <c r="B17" s="485"/>
      <c r="C17" s="485"/>
      <c r="D17" s="485"/>
      <c r="E17" s="163">
        <v>5</v>
      </c>
      <c r="F17" s="215"/>
    </row>
    <row r="18" spans="1:6" ht="26.25" customHeight="1">
      <c r="A18" s="483" t="s">
        <v>255</v>
      </c>
      <c r="B18" s="483"/>
      <c r="C18" s="483"/>
      <c r="D18" s="483"/>
      <c r="E18" s="164">
        <v>6</v>
      </c>
      <c r="F18" s="217"/>
    </row>
    <row r="19" ht="10.5" customHeight="1"/>
    <row r="20" spans="1:7" ht="15" customHeight="1">
      <c r="A20" s="415" t="s">
        <v>388</v>
      </c>
      <c r="B20" s="415"/>
      <c r="C20" s="415"/>
      <c r="D20" s="415"/>
      <c r="E20" s="415"/>
      <c r="F20" s="415"/>
      <c r="G20" s="415"/>
    </row>
    <row r="21" spans="1:7" ht="12.75" customHeight="1">
      <c r="A21" s="415" t="s">
        <v>256</v>
      </c>
      <c r="B21" s="415"/>
      <c r="C21" s="415"/>
      <c r="D21" s="415"/>
      <c r="E21" s="415"/>
      <c r="F21" s="415"/>
      <c r="G21" s="415"/>
    </row>
    <row r="22" spans="1:7" ht="13.5" customHeight="1">
      <c r="A22" s="415" t="s">
        <v>257</v>
      </c>
      <c r="B22" s="415"/>
      <c r="C22" s="415"/>
      <c r="D22" s="415"/>
      <c r="E22" s="415"/>
      <c r="F22" s="415"/>
      <c r="G22" s="415"/>
    </row>
    <row r="23" spans="1:7" ht="13.5" customHeight="1">
      <c r="A23" s="494" t="s">
        <v>220</v>
      </c>
      <c r="B23" s="495"/>
      <c r="C23" s="471" t="s">
        <v>3</v>
      </c>
      <c r="D23" s="473" t="s">
        <v>258</v>
      </c>
      <c r="E23" s="474"/>
      <c r="F23" s="474"/>
      <c r="G23" s="475"/>
    </row>
    <row r="24" spans="1:7" ht="51.75" customHeight="1">
      <c r="A24" s="496"/>
      <c r="B24" s="497"/>
      <c r="C24" s="472"/>
      <c r="D24" s="192" t="s">
        <v>259</v>
      </c>
      <c r="E24" s="193" t="s">
        <v>260</v>
      </c>
      <c r="F24" s="194" t="s">
        <v>275</v>
      </c>
      <c r="G24" s="195" t="s">
        <v>260</v>
      </c>
    </row>
    <row r="25" spans="1:7" ht="12" customHeight="1">
      <c r="A25" s="492" t="s">
        <v>9</v>
      </c>
      <c r="B25" s="493"/>
      <c r="C25" s="197" t="s">
        <v>10</v>
      </c>
      <c r="D25" s="256">
        <v>1</v>
      </c>
      <c r="E25" s="255">
        <v>2</v>
      </c>
      <c r="F25" s="255">
        <v>3</v>
      </c>
      <c r="G25" s="254">
        <v>4</v>
      </c>
    </row>
    <row r="26" spans="1:7" ht="15.75" customHeight="1">
      <c r="A26" s="469" t="s">
        <v>261</v>
      </c>
      <c r="B26" s="470"/>
      <c r="C26" s="196">
        <v>1</v>
      </c>
      <c r="D26" s="258"/>
      <c r="E26" s="259"/>
      <c r="F26" s="259"/>
      <c r="G26" s="260"/>
    </row>
    <row r="27" spans="1:7" ht="16.5" customHeight="1">
      <c r="A27" s="464" t="s">
        <v>262</v>
      </c>
      <c r="B27" s="465"/>
      <c r="C27" s="165">
        <v>2</v>
      </c>
      <c r="D27" s="261"/>
      <c r="E27" s="257"/>
      <c r="F27" s="257"/>
      <c r="G27" s="262"/>
    </row>
    <row r="28" spans="1:7" ht="18.75" customHeight="1">
      <c r="A28" s="464" t="s">
        <v>263</v>
      </c>
      <c r="B28" s="465"/>
      <c r="C28" s="165">
        <v>3</v>
      </c>
      <c r="D28" s="261"/>
      <c r="E28" s="257"/>
      <c r="F28" s="257"/>
      <c r="G28" s="262"/>
    </row>
    <row r="29" spans="1:7" ht="12.75" customHeight="1">
      <c r="A29" s="464" t="s">
        <v>264</v>
      </c>
      <c r="B29" s="465"/>
      <c r="C29" s="165">
        <v>4</v>
      </c>
      <c r="D29" s="261"/>
      <c r="E29" s="257"/>
      <c r="F29" s="257"/>
      <c r="G29" s="262"/>
    </row>
    <row r="30" spans="1:7" ht="15.75" customHeight="1">
      <c r="A30" s="464" t="s">
        <v>265</v>
      </c>
      <c r="B30" s="465"/>
      <c r="C30" s="165">
        <v>5</v>
      </c>
      <c r="D30" s="261"/>
      <c r="E30" s="257"/>
      <c r="F30" s="257"/>
      <c r="G30" s="262"/>
    </row>
    <row r="31" spans="1:7" ht="15.75" customHeight="1">
      <c r="A31" s="464" t="s">
        <v>266</v>
      </c>
      <c r="B31" s="465"/>
      <c r="C31" s="165">
        <v>6</v>
      </c>
      <c r="D31" s="261"/>
      <c r="E31" s="257"/>
      <c r="F31" s="257"/>
      <c r="G31" s="262"/>
    </row>
    <row r="32" spans="1:7" ht="15.75" customHeight="1">
      <c r="A32" s="464" t="s">
        <v>267</v>
      </c>
      <c r="B32" s="465"/>
      <c r="C32" s="165">
        <v>7</v>
      </c>
      <c r="D32" s="261"/>
      <c r="E32" s="257"/>
      <c r="F32" s="257"/>
      <c r="G32" s="262"/>
    </row>
    <row r="33" spans="1:7" ht="15.75" customHeight="1">
      <c r="A33" s="464" t="s">
        <v>268</v>
      </c>
      <c r="B33" s="465"/>
      <c r="C33" s="165">
        <v>8</v>
      </c>
      <c r="D33" s="261"/>
      <c r="E33" s="257"/>
      <c r="F33" s="257"/>
      <c r="G33" s="262"/>
    </row>
    <row r="34" spans="1:7" ht="13.5" customHeight="1">
      <c r="A34" s="464" t="s">
        <v>269</v>
      </c>
      <c r="B34" s="465"/>
      <c r="C34" s="165">
        <v>9</v>
      </c>
      <c r="D34" s="261"/>
      <c r="E34" s="257"/>
      <c r="F34" s="257"/>
      <c r="G34" s="262"/>
    </row>
    <row r="35" spans="1:7" ht="14.25" customHeight="1">
      <c r="A35" s="464" t="s">
        <v>270</v>
      </c>
      <c r="B35" s="465"/>
      <c r="C35" s="165">
        <v>10</v>
      </c>
      <c r="D35" s="261"/>
      <c r="E35" s="257"/>
      <c r="F35" s="257"/>
      <c r="G35" s="262"/>
    </row>
    <row r="36" spans="1:7" ht="24.75" customHeight="1">
      <c r="A36" s="466" t="s">
        <v>272</v>
      </c>
      <c r="B36" s="467"/>
      <c r="C36" s="166">
        <v>11</v>
      </c>
      <c r="D36" s="263"/>
      <c r="E36" s="264"/>
      <c r="F36" s="264"/>
      <c r="G36" s="265"/>
    </row>
    <row r="37" ht="23.25" customHeight="1">
      <c r="A37" s="58" t="s">
        <v>271</v>
      </c>
    </row>
    <row r="38" ht="9.75" customHeight="1"/>
    <row r="39" spans="1:7" ht="16.5" customHeight="1">
      <c r="A39" s="59" t="s">
        <v>273</v>
      </c>
      <c r="B39" s="316"/>
      <c r="C39" s="468" t="s">
        <v>397</v>
      </c>
      <c r="D39" s="468"/>
      <c r="E39" s="319"/>
      <c r="F39" s="170"/>
      <c r="G39" s="170"/>
    </row>
    <row r="40" spans="1:2" ht="6.75" customHeight="1">
      <c r="A40" s="461"/>
      <c r="B40" s="462"/>
    </row>
    <row r="41" spans="1:7" ht="18.75" customHeight="1">
      <c r="A41" s="61" t="s">
        <v>276</v>
      </c>
      <c r="B41" s="40"/>
      <c r="C41" s="316"/>
      <c r="D41" s="316"/>
      <c r="E41" s="317"/>
      <c r="F41" s="317"/>
      <c r="G41" s="318"/>
    </row>
    <row r="42" spans="1:2" ht="13.5">
      <c r="A42" s="463"/>
      <c r="B42" s="463"/>
    </row>
    <row r="43" spans="1:7" ht="12.75">
      <c r="A43" s="416">
        <v>12</v>
      </c>
      <c r="B43" s="416"/>
      <c r="C43" s="416"/>
      <c r="D43" s="416"/>
      <c r="E43" s="416"/>
      <c r="F43" s="416"/>
      <c r="G43" s="416"/>
    </row>
  </sheetData>
  <sheetProtection/>
  <mergeCells count="39">
    <mergeCell ref="A43:G43"/>
    <mergeCell ref="A2:B2"/>
    <mergeCell ref="A3:B3"/>
    <mergeCell ref="A4:B4"/>
    <mergeCell ref="A16:D16"/>
    <mergeCell ref="A17:D17"/>
    <mergeCell ref="A9:B9"/>
    <mergeCell ref="A10:B10"/>
    <mergeCell ref="A25:B25"/>
    <mergeCell ref="A23:B24"/>
    <mergeCell ref="A1:B1"/>
    <mergeCell ref="A13:D13"/>
    <mergeCell ref="A5:B5"/>
    <mergeCell ref="A6:B6"/>
    <mergeCell ref="A7:B7"/>
    <mergeCell ref="A18:D18"/>
    <mergeCell ref="A12:G12"/>
    <mergeCell ref="A14:D14"/>
    <mergeCell ref="A15:D15"/>
    <mergeCell ref="A8:B8"/>
    <mergeCell ref="C23:C24"/>
    <mergeCell ref="A20:G20"/>
    <mergeCell ref="A21:G21"/>
    <mergeCell ref="A22:G22"/>
    <mergeCell ref="D23:G23"/>
    <mergeCell ref="A30:B30"/>
    <mergeCell ref="A31:B31"/>
    <mergeCell ref="A32:B32"/>
    <mergeCell ref="A33:B33"/>
    <mergeCell ref="A26:B26"/>
    <mergeCell ref="A27:B27"/>
    <mergeCell ref="A28:B28"/>
    <mergeCell ref="A29:B29"/>
    <mergeCell ref="A40:B40"/>
    <mergeCell ref="A42:B42"/>
    <mergeCell ref="A34:B34"/>
    <mergeCell ref="A35:B35"/>
    <mergeCell ref="A36:B36"/>
    <mergeCell ref="C39:D39"/>
  </mergeCells>
  <printOptions/>
  <pageMargins left="0.984251968503937" right="0.4724409448818898" top="0.4724409448818898" bottom="0.5511811023622047" header="0.31496062992125984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79.28125" style="0" customWidth="1"/>
  </cols>
  <sheetData>
    <row r="1" ht="15">
      <c r="A1" s="377" t="s">
        <v>420</v>
      </c>
    </row>
    <row r="2" spans="1:11" ht="15">
      <c r="A2" s="378" t="s">
        <v>389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</row>
    <row r="3" spans="1:11" ht="12.75">
      <c r="A3" s="379" t="s">
        <v>384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</row>
    <row r="4" ht="15">
      <c r="A4" s="376" t="s">
        <v>421</v>
      </c>
    </row>
    <row r="5" ht="12.75">
      <c r="A5" s="498" t="s">
        <v>430</v>
      </c>
    </row>
    <row r="6" ht="12.75">
      <c r="A6" s="498"/>
    </row>
    <row r="7" ht="12.75">
      <c r="A7" s="1" t="s">
        <v>422</v>
      </c>
    </row>
    <row r="8" ht="15">
      <c r="A8" s="376" t="s">
        <v>423</v>
      </c>
    </row>
    <row r="9" ht="12.75">
      <c r="A9" s="498" t="s">
        <v>424</v>
      </c>
    </row>
    <row r="10" ht="12.75">
      <c r="A10" s="498" t="s">
        <v>425</v>
      </c>
    </row>
    <row r="11" ht="12.75">
      <c r="A11" s="498" t="s">
        <v>426</v>
      </c>
    </row>
    <row r="12" ht="12.75">
      <c r="A12" s="498" t="s">
        <v>427</v>
      </c>
    </row>
    <row r="13" ht="12.75">
      <c r="A13" s="498"/>
    </row>
    <row r="14" ht="12.75">
      <c r="A14" s="1" t="s">
        <v>387</v>
      </c>
    </row>
    <row r="15" ht="12.75">
      <c r="A15" s="498" t="s">
        <v>428</v>
      </c>
    </row>
    <row r="16" ht="12.75">
      <c r="A16" s="498" t="s">
        <v>429</v>
      </c>
    </row>
    <row r="17" ht="12.75">
      <c r="A17" s="498"/>
    </row>
    <row r="18" ht="12.75">
      <c r="A18" s="1" t="s">
        <v>390</v>
      </c>
    </row>
    <row r="19" ht="12.75">
      <c r="A19" s="498"/>
    </row>
    <row r="20" ht="12.75">
      <c r="A20" s="498" t="s">
        <v>423</v>
      </c>
    </row>
    <row r="21" ht="12.75">
      <c r="A21" s="498"/>
    </row>
    <row r="22" ht="12.75">
      <c r="A22" s="498"/>
    </row>
    <row r="23" ht="12.75">
      <c r="A23" s="498"/>
    </row>
    <row r="24" ht="12.75">
      <c r="A24" s="498"/>
    </row>
    <row r="25" ht="12.75">
      <c r="A25" s="498"/>
    </row>
    <row r="26" ht="12.75">
      <c r="A26" s="498"/>
    </row>
    <row r="27" ht="12.75">
      <c r="A27" s="498"/>
    </row>
    <row r="28" ht="12.75">
      <c r="A28" s="498"/>
    </row>
    <row r="29" ht="12.75">
      <c r="A29" s="498"/>
    </row>
    <row r="30" ht="12.75">
      <c r="A30" s="49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Baiba Zarina</cp:lastModifiedBy>
  <cp:lastPrinted>2018-12-20T14:10:11Z</cp:lastPrinted>
  <dcterms:created xsi:type="dcterms:W3CDTF">2001-03-08T13:06:50Z</dcterms:created>
  <dcterms:modified xsi:type="dcterms:W3CDTF">2018-12-21T09:23:52Z</dcterms:modified>
  <cp:category/>
  <cp:version/>
  <cp:contentType/>
  <cp:contentStatus/>
</cp:coreProperties>
</file>