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larisa_savrasova_spkc_gov_lv1/Documents/"/>
    </mc:Choice>
  </mc:AlternateContent>
  <xr:revisionPtr revIDLastSave="0" documentId="8_{C9A45948-DB5E-4021-BA1C-B6F6447D6E95}" xr6:coauthVersionLast="47" xr6:coauthVersionMax="47" xr10:uidLastSave="{00000000-0000-0000-0000-000000000000}"/>
  <bookViews>
    <workbookView xWindow="14415" yWindow="-16200" windowWidth="14400" windowHeight="15600" firstSheet="2" activeTab="2" xr2:uid="{F3D7ADEF-BCB6-4DF9-A8E9-BF1337D7C532}"/>
  </bookViews>
  <sheets>
    <sheet name="Sheet3" sheetId="3" r:id="rId1"/>
    <sheet name="Saraksts" sheetId="4" r:id="rId2"/>
    <sheet name="Saraksts publicēšanai" sheetId="6" r:id="rId3"/>
    <sheet name="Sheet2" sheetId="5" r:id="rId4"/>
  </sheets>
  <definedNames>
    <definedName name="_xlnm._FilterDatabase" localSheetId="1" hidden="1">Saraksts!$F$1:$H$41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5" l="1"/>
  <c r="E3" i="5" l="1"/>
  <c r="E2" i="5"/>
  <c r="K3" i="5"/>
  <c r="J3" i="5"/>
</calcChain>
</file>

<file path=xl/sharedStrings.xml><?xml version="1.0" encoding="utf-8"?>
<sst xmlns="http://schemas.openxmlformats.org/spreadsheetml/2006/main" count="409" uniqueCount="257">
  <si>
    <t>Sum of Izvakcinēts no e-veselības</t>
  </si>
  <si>
    <t>vakcīna</t>
  </si>
  <si>
    <t>ai_kods</t>
  </si>
  <si>
    <t>nosaukums bez fil</t>
  </si>
  <si>
    <t>Efluelda</t>
  </si>
  <si>
    <t>Influvac Tetra</t>
  </si>
  <si>
    <t>Grand Total</t>
  </si>
  <si>
    <t>ir tīkla iestāžu sarakstā? (1/0)</t>
  </si>
  <si>
    <t>010064120</t>
  </si>
  <si>
    <t xml:space="preserve">Veselības centru apvienība, AS - </t>
  </si>
  <si>
    <t>010001535</t>
  </si>
  <si>
    <t xml:space="preserve">Rīgas veselības centrs, SIA - </t>
  </si>
  <si>
    <t>010000234</t>
  </si>
  <si>
    <t>Rīgas Austrumu klīniskā universitātes slimnīca, SIA - Latvijas Infektoloģijas centrs</t>
  </si>
  <si>
    <t>010011804</t>
  </si>
  <si>
    <t xml:space="preserve">Bērnu klīniskā universitātes slimnīca, Valsts sabiedrība ar ierobežotu atbildību - </t>
  </si>
  <si>
    <t>090024101</t>
  </si>
  <si>
    <t>Jelgavas poliklīnika, SIA</t>
  </si>
  <si>
    <t>010011803</t>
  </si>
  <si>
    <t xml:space="preserve">Paula Stradiņa klīniskā universitātes slimnīca, Valsts sabiedrība ar ierobežotu atbildību - </t>
  </si>
  <si>
    <t>170065204</t>
  </si>
  <si>
    <t xml:space="preserve">L. ATIĶES DOKTORĀTS, SIA - </t>
  </si>
  <si>
    <t>540200025</t>
  </si>
  <si>
    <t>Dzalbs Ainis - ģimenes ārsta un internista prakse</t>
  </si>
  <si>
    <t>050012101</t>
  </si>
  <si>
    <t xml:space="preserve">Daugavpils psihoneiroloģiskā slimnīca, Valsts sabiedrība ar ierobežotu atbildību - </t>
  </si>
  <si>
    <t>010064114</t>
  </si>
  <si>
    <t xml:space="preserve">VESELĪBAS CENTRS 4, Sabiedrība ar ierobežotu atbildību - </t>
  </si>
  <si>
    <t>641000016</t>
  </si>
  <si>
    <t>Kalna Astrīda - ģimenes ārsta prakse</t>
  </si>
  <si>
    <t>808400004</t>
  </si>
  <si>
    <t xml:space="preserve">K.BIRZNIECES-BĒRZIŅAS ĢIMENES ĀRSTA PRAKSE, Sabiedrība ar ierobežotu atbildību - </t>
  </si>
  <si>
    <t>010064111</t>
  </si>
  <si>
    <t xml:space="preserve">Dziedniecība, Sabiedrība ar ierobežotu atbildību - </t>
  </si>
  <si>
    <t>110000048</t>
  </si>
  <si>
    <t xml:space="preserve">Jēkabpils reģionālā slimnīca, Sabiedrība ar ierobežotu atbildību - </t>
  </si>
  <si>
    <t>010001420</t>
  </si>
  <si>
    <t>Ingara Burlaka ģimenes ārsta prakse, Sabiedrība ar ierobežotu atbildību</t>
  </si>
  <si>
    <t>010021301</t>
  </si>
  <si>
    <t>Rīgas Dzemdību nams, SIA</t>
  </si>
  <si>
    <t>170024101</t>
  </si>
  <si>
    <t xml:space="preserve">VECLIEPĀJAS PRIMĀRĀS VESELĪBAS APRŪPES CENTRS, Pašvaldības Sabiedrība ar ierobežotu atbildību </t>
  </si>
  <si>
    <t>270064101</t>
  </si>
  <si>
    <t>Kronoss, Sabiedrība ar ierobežotu atbildību</t>
  </si>
  <si>
    <t>566900002</t>
  </si>
  <si>
    <t xml:space="preserve">Martuzāne Līga - ģimenes ārsta prakse - </t>
  </si>
  <si>
    <t>250000087</t>
  </si>
  <si>
    <t>VALMIERAS VESELĪBAS CENTRS, SIA - VALMIERAS VESELĪBAS CENTRS</t>
  </si>
  <si>
    <t>440200007</t>
  </si>
  <si>
    <t>Kudeiko Inese - ģimenes ārsta prakse</t>
  </si>
  <si>
    <t>500200039</t>
  </si>
  <si>
    <t xml:space="preserve">Luguze Inta - ģimenes ārsta prakse - </t>
  </si>
  <si>
    <t>546700009</t>
  </si>
  <si>
    <t>Beires prakse, Sabiedrība ar ierobežotu atbildību</t>
  </si>
  <si>
    <t>360200010</t>
  </si>
  <si>
    <t>Šnikvalde Anita -  ģimenes ārsta un pediatra prakse</t>
  </si>
  <si>
    <t>801000003</t>
  </si>
  <si>
    <t>Miķelsone Astra - ģimenes ārsta un arodveselības un arodslimību ārsta prakse</t>
  </si>
  <si>
    <t>050075409</t>
  </si>
  <si>
    <t>Keviša-Petuško Jeļena - ģimenes ārsta prakse</t>
  </si>
  <si>
    <t>406435102</t>
  </si>
  <si>
    <t xml:space="preserve">Iecavas veselības centrs, Pašvaldības aģentūra - </t>
  </si>
  <si>
    <t>885100003</t>
  </si>
  <si>
    <t>AFP, Sabiedrība ar ierobežotu atbildību</t>
  </si>
  <si>
    <t>840200057</t>
  </si>
  <si>
    <t xml:space="preserve">Ūdra Ineta - ģimenes ārsta prakse - </t>
  </si>
  <si>
    <t>600200002</t>
  </si>
  <si>
    <t>Krasnikova Jeļena - ģimenes ārsta prakse, SIA</t>
  </si>
  <si>
    <t>019577405</t>
  </si>
  <si>
    <t>Ellas Šatalovas ģimenes ārsta un pediatra prakse, SIA</t>
  </si>
  <si>
    <t>321400004</t>
  </si>
  <si>
    <t xml:space="preserve">Lejniece Inese - ģimenes ārsta prakse - </t>
  </si>
  <si>
    <t>540200027</t>
  </si>
  <si>
    <t xml:space="preserve">G. Šmites ģimenes ārsta prakse, SIA - </t>
  </si>
  <si>
    <t>270024101</t>
  </si>
  <si>
    <t xml:space="preserve">Ventspils poliklīnika, Pašvaldības SIA - </t>
  </si>
  <si>
    <t>801200006</t>
  </si>
  <si>
    <t>ANJE, SIA</t>
  </si>
  <si>
    <t>Vakcinācijas iestāde</t>
  </si>
  <si>
    <t>E-pasta adrese</t>
  </si>
  <si>
    <t>Vakcinācijas iestades adrese</t>
  </si>
  <si>
    <t>Tālruņa Nr. pierakstam</t>
  </si>
  <si>
    <t>InfluvacTetra</t>
  </si>
  <si>
    <t>FluenzTetra</t>
  </si>
  <si>
    <t>0100-54114</t>
  </si>
  <si>
    <t>Dzelzceļa veselības centrs</t>
  </si>
  <si>
    <t>liliana.potasova@vca.lv</t>
  </si>
  <si>
    <t>0100-64103</t>
  </si>
  <si>
    <t>Možums</t>
  </si>
  <si>
    <t>baiba.vigante@mfd.lv</t>
  </si>
  <si>
    <t>Rīga, Bruņinieku iela 8</t>
  </si>
  <si>
    <t>Baiba Vīgante;Leonīds Viškers 22046248,26318748</t>
  </si>
  <si>
    <t>X</t>
  </si>
  <si>
    <t>0100-64111</t>
  </si>
  <si>
    <t>Dziedniecība</t>
  </si>
  <si>
    <t>lucija.kigitovica@mfd.lv, sandis.levcenkovs@mfd.lv</t>
  </si>
  <si>
    <t>MFD Veselības centrs "Dziedniecība" Rīga, Rušonu iela 15, 1. stāvs</t>
  </si>
  <si>
    <t>0100-64114</t>
  </si>
  <si>
    <t>Veselības centrs 4</t>
  </si>
  <si>
    <t>santa.adamsone@vc4.lv, mara.abola@vc4.lv</t>
  </si>
  <si>
    <t>Krišjāņa Barona iela 117, Rīga</t>
  </si>
  <si>
    <t>Veselības centru apvienība, AS - Filiāle3-Pļavnieki_Saharova16</t>
  </si>
  <si>
    <t>zita.papinova@plavnieki.lv</t>
  </si>
  <si>
    <t>Veselības centru apvienība, AS - Filiāle1-Jugla</t>
  </si>
  <si>
    <t>brigita.gailite@vca.lv</t>
  </si>
  <si>
    <t>Veselības centru apvienība, AS - Filiāle6-Daugavpils_Olvi</t>
  </si>
  <si>
    <t>irena.marhilevica@olvi.lv</t>
  </si>
  <si>
    <t>Veselības centru apvienība, AS - Filiāle7-Zāģeru11_Vesels1</t>
  </si>
  <si>
    <t>vivatjelena@inbox.lv</t>
  </si>
  <si>
    <t>Veselības centru apvienība, AS - Filiāle8-Anniņmuižas_Elite</t>
  </si>
  <si>
    <t>daina.lielgalve@vca.lv</t>
  </si>
  <si>
    <t>Anniņmuižas bulv.85, Rīga. LV-1029</t>
  </si>
  <si>
    <t>Veselības centru apvienība, AS - Filiāle9-Lāčplēša_Pulss5</t>
  </si>
  <si>
    <t>anzelika.kello@pulss5.lv</t>
  </si>
  <si>
    <t>Veselības centru apvienība, AS - Filiāle10-Nīcgales_Aura</t>
  </si>
  <si>
    <t>svetlana.rudenoka@vca.lv, anita.kamenscikova@vca.gov.lv</t>
  </si>
  <si>
    <t>Nīcgales iela,5, Rīga</t>
  </si>
  <si>
    <t>67566755; 67799970</t>
  </si>
  <si>
    <t>Veselības centru apvienība, AS - Filiāle11-Liepāja</t>
  </si>
  <si>
    <t>inara.lisuhina@liepajavca.lv</t>
  </si>
  <si>
    <t>Andreja Saharova iela 16, Rīga</t>
  </si>
  <si>
    <t>Veselības centru apvienība, AS - Filiāle20-Jūrmala2</t>
  </si>
  <si>
    <t>oksana.ivanova74@inbox.lv</t>
  </si>
  <si>
    <t>Minute Clinic, SIA</t>
  </si>
  <si>
    <t>alvis@1min.lv</t>
  </si>
  <si>
    <t>Veselības centrs 4, vakcinācijas punkts TC "Origo"</t>
  </si>
  <si>
    <t>santa.adamsone@vc4.lv</t>
  </si>
  <si>
    <t>Stacijas laukums 4, Rīga</t>
  </si>
  <si>
    <t>Veselības centrs 4, vakcinācijas punkts TC "Akropole"</t>
  </si>
  <si>
    <t>Maskavas iela 257, Rīga</t>
  </si>
  <si>
    <t>Veselības centrs 4, vakcinācijas punkts TC "Spice"</t>
  </si>
  <si>
    <t>Lielirbes iela 29, Rīga</t>
  </si>
  <si>
    <t>Bētiņa Lilita - ģimenes ārsta un arodveselības un arodslimību ārsta prakse</t>
  </si>
  <si>
    <t>Tukuma novads, Tukums, Raudas iela 8</t>
  </si>
  <si>
    <t>Tukuma slimnīca, Sabiedrība ar ierobežotu atbildību - Filiāle1-Tukums_Raudas</t>
  </si>
  <si>
    <t>inita.lazare@tukslim.lv</t>
  </si>
  <si>
    <t>Inita Lazare 26348767,28378454,inita.lazare@tukslim.lv</t>
  </si>
  <si>
    <t>N. Strautmaņa ārsta prakse, SIA</t>
  </si>
  <si>
    <t>n.strautmanis@gmail.com</t>
  </si>
  <si>
    <t>Talsu novads, Talsi, Raiņa iela 17</t>
  </si>
  <si>
    <t>Intra Tīdemane 63291720,n.strautmanis@gmail.com</t>
  </si>
  <si>
    <t>esatalova@inbox.lv</t>
  </si>
  <si>
    <t>Rīga, Mārupes iela 4</t>
  </si>
  <si>
    <t>Ella Šatalova;Jekaterina Zvaigzne 29837922,esatalova@inbox.lv</t>
  </si>
  <si>
    <t>Antonova Ludmila - ģimenes ārsta prakse</t>
  </si>
  <si>
    <t>ludmila.antonova@apollo.lv</t>
  </si>
  <si>
    <t>Augšdaugavas novads, Ilūkste, Raiņa iela 35</t>
  </si>
  <si>
    <t>Ludmila Antonova 65463349,29415087,</t>
  </si>
  <si>
    <t>Ludzas medicīnas centrs, Sabiedrība ar ierobežotu atbildību - Filiāle4-18.novembra</t>
  </si>
  <si>
    <t>Skaidrite.sandalane@ludzahospital.lv</t>
  </si>
  <si>
    <t>Ludzas novads, Ludza, 18. Novembra iela 17</t>
  </si>
  <si>
    <t>Alīna Pikaļova 65707006,29572169</t>
  </si>
  <si>
    <t>Ūnijas doktorāts, Sabiedrība ar ierobežotu atbildību</t>
  </si>
  <si>
    <t>unidok@btv.lv</t>
  </si>
  <si>
    <t>Rīga, Burtnieku iela 36A-57</t>
  </si>
  <si>
    <t>Svetlana Koola 67560229,</t>
  </si>
  <si>
    <t>PALĪDZĪBAS DIENESTS, Sabiedrība ar ierobežotu atbildību</t>
  </si>
  <si>
    <t>sandra@privatklinika.lv</t>
  </si>
  <si>
    <t>Rīga, Ēvalda Valtera iela 46-145</t>
  </si>
  <si>
    <t>Sandra Akmane;Irina Skurjate 29251195, 28643323, 67520930,</t>
  </si>
  <si>
    <t>OP prakse, SIA</t>
  </si>
  <si>
    <t>Ropažu novads, Stopiņu pagasts, Ulbroka, Institūta iela 20</t>
  </si>
  <si>
    <t>Salaspils veselības centrs, Sabiedrība ar ierobežotu atbildību - Filiāle1- Salaspils8</t>
  </si>
  <si>
    <t>virsmasa@salaspilsvc.lv</t>
  </si>
  <si>
    <t>Salaspils novads, Salaspils, Lauku iela 8</t>
  </si>
  <si>
    <t>Ira Paegle 29432688</t>
  </si>
  <si>
    <t>Ineses Rabkevičas ārsta prakse, SIA</t>
  </si>
  <si>
    <t>inese.rabkevica@inbox.lv</t>
  </si>
  <si>
    <t>Salaspils novads, Salaspils, Lauku iela 6</t>
  </si>
  <si>
    <t>Inese Rabkeviča;Linda Krūmiņa 26808748 20040202,</t>
  </si>
  <si>
    <t>Maijas Kozlovskas ģimenes ārsta prakse, SIA</t>
  </si>
  <si>
    <t>Thymus, SIA</t>
  </si>
  <si>
    <t>lzeltina@inbox.lv</t>
  </si>
  <si>
    <t>Ropažu novads, Ropažu pagasts, Ropaži, Rīgas iela 4A</t>
  </si>
  <si>
    <t>Ligita Zeltiņa;Māra Zeltiņa 29101512,61301366,29409171,</t>
  </si>
  <si>
    <t>Ivetas Vīksnes ģimenes ārsta prakse, Sabiedrība ar ierobežotu atbildību</t>
  </si>
  <si>
    <t>sauriesu.medpunkts@gmail.com</t>
  </si>
  <si>
    <t>Ropažu novads, Stopiņu pagasts, Saurieši, Burtnieku iela 7-1B</t>
  </si>
  <si>
    <t>Iveta Vīksne;Līga Smirnova 29378516,22088440,</t>
  </si>
  <si>
    <t>Zemgales veselības centrs, Sabiedrība ar ierobežotu atbildību</t>
  </si>
  <si>
    <t>zvc@zvc.lv</t>
  </si>
  <si>
    <t>Jelgava, Zemgales prospekts 15</t>
  </si>
  <si>
    <t>63084004 reģstratūra, Māra Vīksna 63084601, 26133106,63084601,63084619,22311533</t>
  </si>
  <si>
    <t>Priedīte Maruta - ģimenes ārsta prakse - Filiāle1-Mežotne</t>
  </si>
  <si>
    <t>kupca.karina@inbox.lv</t>
  </si>
  <si>
    <t>Bauskas novads, Mežotnes pagasts, Mežotne, Doktorāta iela 6-7</t>
  </si>
  <si>
    <t>Karīna Kupča - Roena;Maruta Priedīte 26055181,29498675,</t>
  </si>
  <si>
    <t>Iecavas veselības centrs, Pašvaldības aģentūra - Filiāle1</t>
  </si>
  <si>
    <t>Bauskas novads, Iecava, Dzirnavu iela 1</t>
  </si>
  <si>
    <t>Dobeles un apkārtnes slimnīca, SIA</t>
  </si>
  <si>
    <t>Dobeles novads, Dobele, Ādama iela 2</t>
  </si>
  <si>
    <t>Reģistratūra 28306538, 26470586</t>
  </si>
  <si>
    <t>beiresprakse@gmail.com</t>
  </si>
  <si>
    <t>Jelgavas novads, Ozolnieku pagasts, Ozolnieki, Skolas iela 6A</t>
  </si>
  <si>
    <t>Diana Līgotāja;Evelīna Beire 68610016,22013187</t>
  </si>
  <si>
    <t>Jēkabpils reģionālā slimnīca, Sabiedrība ar ierobežotu atbildību - Filiāle1-Pormaļa</t>
  </si>
  <si>
    <t>marina.kirsanova@jrslimnica.lv, skaidrite.voiko@jrslimnica.lv</t>
  </si>
  <si>
    <t>Jēkabpils novads, Jēkabpils, Andreja Pormaļa iela 125</t>
  </si>
  <si>
    <t>Marina Kirsanova;Māra Skrodere 27469245,29495807,</t>
  </si>
  <si>
    <t>Lejniece Inese - ģimenes ārsta prakse - Filiāle2-Pļaviņas</t>
  </si>
  <si>
    <t>drinese@inbox.lv</t>
  </si>
  <si>
    <t>Aizkraukles novads, Pļaviņas, Raiņa iela 70-18</t>
  </si>
  <si>
    <t>Inese Lejniece 26432528,</t>
  </si>
  <si>
    <t>Mauliņš Ziedonis - ģimenes ārsta un arodveselības un arodslimību ārsta prakse</t>
  </si>
  <si>
    <t>dr.maulins@inbox.lv</t>
  </si>
  <si>
    <t>Aizkraukles novads, Koknese, Melioratoru iela 1</t>
  </si>
  <si>
    <t>Ziedonis Mauliņš;Mirdza Beļinska 29109059,27476092,65161128,</t>
  </si>
  <si>
    <t>170065204-01</t>
  </si>
  <si>
    <t>L. ATIĶES DOKTORĀTS, SIA - Filiāle2-Pļavu</t>
  </si>
  <si>
    <t>atikesdoktorats@apollo.lv</t>
  </si>
  <si>
    <t>Liepāja, Pļavu iela 6</t>
  </si>
  <si>
    <t>Kurator SIA ( ģimenes ārsts Anatolijs Oprisnjaks)</t>
  </si>
  <si>
    <t>Daugavpils, Varšavas iela 4-21</t>
  </si>
  <si>
    <t>Vakcinācijas iestādes adrese</t>
  </si>
  <si>
    <t>Fluenz Tetra</t>
  </si>
  <si>
    <t>29109059; 27476092; 65161128</t>
  </si>
  <si>
    <t>Lejniece Inese - ģimenes ārsta prakse</t>
  </si>
  <si>
    <t>65463349; 29415087</t>
  </si>
  <si>
    <t>Iecavas veselības centrs, Pašvaldības aģentūra</t>
  </si>
  <si>
    <t>Priedīte Maruta - ģimenes ārsta prakse</t>
  </si>
  <si>
    <t>26055181; 29498675</t>
  </si>
  <si>
    <t>28306538; 26470586</t>
  </si>
  <si>
    <t>63084004; 63084601; 26133106; 63084619; 22311533</t>
  </si>
  <si>
    <t>68610016; 2201318</t>
  </si>
  <si>
    <t>Jēkabpils reģionālā slimnīca, Sabiedrība ar ierobežotu atbildību</t>
  </si>
  <si>
    <t>27469245; 29495807</t>
  </si>
  <si>
    <t>L. ATIĶES DOKTORĀTS, SIA - Filiāle-Kuršu</t>
  </si>
  <si>
    <t>Liepāja, Kuršu iela 18</t>
  </si>
  <si>
    <t>Ludzas medicīnas centrs, Sabiedrība ar ierobežotu atbildību</t>
  </si>
  <si>
    <t>65707006; 29572169</t>
  </si>
  <si>
    <t>Veselības centru apvienība, Pļavnieki</t>
  </si>
  <si>
    <t>Rīga, Andreja Saharova iela 16</t>
  </si>
  <si>
    <t>Veselības centrs Možums, MFD</t>
  </si>
  <si>
    <t>22046248; 2631874</t>
  </si>
  <si>
    <t>29251195; 28643323; 67520930</t>
  </si>
  <si>
    <t>Rīga, Lielirbes iela 29</t>
  </si>
  <si>
    <t>Rīga, Maskavas iela 257</t>
  </si>
  <si>
    <t>Veselības centru apvienība, Aura</t>
  </si>
  <si>
    <t>Rīga, Nīcgales iela,5</t>
  </si>
  <si>
    <t>Veselības centrs Dziedniecība, MFD</t>
  </si>
  <si>
    <t>Rīga, Rušonu iela 15, 1. stāvs</t>
  </si>
  <si>
    <t>Rīga, Stacijas laukums 4</t>
  </si>
  <si>
    <t>Veselības centru apvienība, Elite</t>
  </si>
  <si>
    <t>Rīga, Anniņmuižas bulvāris 85</t>
  </si>
  <si>
    <t>29101512; 61301366; 29409171</t>
  </si>
  <si>
    <t>29378516; 22088440</t>
  </si>
  <si>
    <t>26808748; 20040202</t>
  </si>
  <si>
    <t>Salaspils veselības centrs, Sabiedrība ar ierobežotu atbildību</t>
  </si>
  <si>
    <t>Tukuma slimnīca, Sabiedrība ar ierobežotu atbildību</t>
  </si>
  <si>
    <t>26348767; 2837845</t>
  </si>
  <si>
    <t>Bakteriālie meningīti</t>
  </si>
  <si>
    <t>Vīrus meningīti</t>
  </si>
  <si>
    <t>Kopā</t>
  </si>
  <si>
    <t>Saslimstība ar meningītiem kopā uz 100 000 iedz</t>
  </si>
  <si>
    <t>iedz</t>
  </si>
  <si>
    <t>2023 lidz 01.11</t>
  </si>
  <si>
    <t>2019 līdz 30.09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</si>
</sst>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444444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</font>
    <font>
      <b/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rgb="FF444444"/>
      <name val="Calibri"/>
      <charset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444444"/>
      <name val="Times New Roman"/>
      <family val="1"/>
    </font>
    <font>
      <sz val="11"/>
      <color rgb="FFFF0000"/>
      <name val="Segoe UI"/>
      <family val="2"/>
    </font>
    <font>
      <u/>
      <sz val="11"/>
      <color rgb="FFFF000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2EFDA"/>
        <bgColor rgb="FFE2EFDA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0" borderId="1" xfId="0" applyFont="1" applyBorder="1"/>
    <xf numFmtId="0" fontId="2" fillId="0" borderId="0" xfId="1"/>
    <xf numFmtId="0" fontId="3" fillId="5" borderId="0" xfId="0" applyFont="1" applyFill="1" applyAlignment="1">
      <alignment vertical="center" wrapText="1"/>
    </xf>
    <xf numFmtId="0" fontId="2" fillId="4" borderId="0" xfId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4" fillId="5" borderId="2" xfId="0" applyFont="1" applyFill="1" applyBorder="1" applyAlignment="1">
      <alignment horizontal="right" vertical="center" wrapText="1"/>
    </xf>
    <xf numFmtId="0" fontId="3" fillId="5" borderId="2" xfId="0" applyFont="1" applyFill="1" applyBorder="1" applyAlignment="1">
      <alignment vertical="center" wrapText="1"/>
    </xf>
    <xf numFmtId="0" fontId="2" fillId="4" borderId="2" xfId="1" applyFill="1" applyBorder="1" applyAlignment="1">
      <alignment vertical="center" wrapText="1"/>
    </xf>
    <xf numFmtId="0" fontId="5" fillId="0" borderId="0" xfId="0" applyFont="1"/>
    <xf numFmtId="0" fontId="6" fillId="6" borderId="0" xfId="0" applyFont="1" applyFill="1"/>
    <xf numFmtId="0" fontId="6" fillId="0" borderId="0" xfId="0" applyFont="1"/>
    <xf numFmtId="164" fontId="0" fillId="0" borderId="0" xfId="0" applyNumberFormat="1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9" fillId="0" borderId="0" xfId="0" applyFont="1"/>
    <xf numFmtId="0" fontId="10" fillId="0" borderId="0" xfId="0" applyFont="1"/>
    <xf numFmtId="3" fontId="0" fillId="0" borderId="0" xfId="0" applyNumberFormat="1"/>
    <xf numFmtId="0" fontId="11" fillId="0" borderId="0" xfId="0" applyFont="1"/>
    <xf numFmtId="0" fontId="13" fillId="0" borderId="0" xfId="0" applyFont="1"/>
    <xf numFmtId="0" fontId="16" fillId="0" borderId="0" xfId="0" applyFont="1" applyAlignment="1">
      <alignment vertical="center" wrapText="1"/>
    </xf>
    <xf numFmtId="0" fontId="17" fillId="0" borderId="0" xfId="1" applyFont="1"/>
    <xf numFmtId="0" fontId="18" fillId="0" borderId="0" xfId="1" applyFont="1"/>
    <xf numFmtId="0" fontId="18" fillId="0" borderId="0" xfId="0" applyFont="1"/>
    <xf numFmtId="0" fontId="12" fillId="0" borderId="3" xfId="0" applyFont="1" applyBorder="1"/>
    <xf numFmtId="3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right" wrapText="1"/>
    </xf>
    <xf numFmtId="0" fontId="14" fillId="0" borderId="0" xfId="0" applyFont="1" applyAlignment="1">
      <alignment vertical="center" wrapText="1"/>
    </xf>
    <xf numFmtId="0" fontId="14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right"/>
    </xf>
    <xf numFmtId="0" fontId="15" fillId="0" borderId="0" xfId="0" applyFont="1"/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solid">
          <fgColor theme="4" tint="0.79998168889431442"/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D06260E-03C8-47EE-B23D-E11BA9862AC5}" name="Table2" displayName="Table2" ref="A2:F37" totalsRowShown="0" headerRowDxfId="14">
  <autoFilter ref="A2:F37" xr:uid="{ED06260E-03C8-47EE-B23D-E11BA9862AC5}"/>
  <tableColumns count="6">
    <tableColumn id="1" xr3:uid="{F4A48F4F-945D-4012-9A97-2A05178BEF0E}" name="ai_kods" dataDxfId="13"/>
    <tableColumn id="2" xr3:uid="{6FFA21A7-D370-4DFA-B5E4-37A814F0ABA2}" name="nosaukums bez fil"/>
    <tableColumn id="3" xr3:uid="{E06C6205-F810-4CD1-97B9-6C5B716B95FC}" name="Efluelda" dataDxfId="12"/>
    <tableColumn id="4" xr3:uid="{1D695FC0-038D-4857-8C76-42E1EFE0D9F1}" name="Influvac Tetra" dataDxfId="11"/>
    <tableColumn id="5" xr3:uid="{B5166422-172D-4674-8AC6-D834888F7A4C}" name="Grand Total" dataDxfId="10"/>
    <tableColumn id="6" xr3:uid="{6B162CD1-3903-4B09-B747-56FEC2075E5C}" name="ir tīkla iestāžu sarakstā? (1/0)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F52869-6575-4421-AC00-DB357A8683BD}" name="Table1" displayName="Table1" ref="A1:F35" totalsRowShown="0" headerRowDxfId="9" dataDxfId="8" headerRowBorderDxfId="6" tableBorderDxfId="7">
  <autoFilter ref="A1:F35" xr:uid="{36F52869-6575-4421-AC00-DB357A8683BD}"/>
  <tableColumns count="6">
    <tableColumn id="1" xr3:uid="{0FF18040-F037-4871-A070-0A8585ABAF9C}" name="Vakcinācijas iestāde" dataDxfId="5"/>
    <tableColumn id="2" xr3:uid="{6BFA80E6-AD39-4EE1-9ECC-078691B3785A}" name="Vakcinācijas iestādes adrese" dataDxfId="4"/>
    <tableColumn id="3" xr3:uid="{E3486E91-AED7-4D0B-8861-07EC8833F96F}" name="Tālruņa Nr. pierakstam" dataDxfId="3"/>
    <tableColumn id="4" xr3:uid="{0352C8F7-0B1B-4C8B-B68D-9ACB270B8627}" name="Influvac Tetra" dataDxfId="2"/>
    <tableColumn id="5" xr3:uid="{1CC74DC5-C12A-479A-A5B5-1739062B60AB}" name="Efluelda" dataDxfId="1"/>
    <tableColumn id="6" xr3:uid="{F5BF10A9-D91C-4D89-878E-3F0065C0B588}" name="Fluenz Tetra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vivatjelena@inbox.lv" TargetMode="External"/><Relationship Id="rId13" Type="http://schemas.openxmlformats.org/officeDocument/2006/relationships/hyperlink" Target="mailto:oksana.ivanova74@inbox.lv" TargetMode="External"/><Relationship Id="rId18" Type="http://schemas.openxmlformats.org/officeDocument/2006/relationships/hyperlink" Target="mailto:n.strautmanis@gmail.com" TargetMode="External"/><Relationship Id="rId3" Type="http://schemas.openxmlformats.org/officeDocument/2006/relationships/hyperlink" Target="mailto:lucija.kigitovica@mfd.lv" TargetMode="External"/><Relationship Id="rId7" Type="http://schemas.openxmlformats.org/officeDocument/2006/relationships/hyperlink" Target="mailto:irena.marhilevica@olvi.lv" TargetMode="External"/><Relationship Id="rId12" Type="http://schemas.openxmlformats.org/officeDocument/2006/relationships/hyperlink" Target="mailto:inara.lisuhina@liepajavca.lv" TargetMode="External"/><Relationship Id="rId17" Type="http://schemas.openxmlformats.org/officeDocument/2006/relationships/hyperlink" Target="https://goo.gl/maps/4RTFGQZje7RqzpQg8" TargetMode="External"/><Relationship Id="rId2" Type="http://schemas.openxmlformats.org/officeDocument/2006/relationships/hyperlink" Target="mailto:baiba.vigante@mfd.lv" TargetMode="External"/><Relationship Id="rId16" Type="http://schemas.openxmlformats.org/officeDocument/2006/relationships/hyperlink" Target="mailto:santa.adamsone@vc4.lv" TargetMode="External"/><Relationship Id="rId1" Type="http://schemas.openxmlformats.org/officeDocument/2006/relationships/hyperlink" Target="mailto:liliana.potasova@vca.lv" TargetMode="External"/><Relationship Id="rId6" Type="http://schemas.openxmlformats.org/officeDocument/2006/relationships/hyperlink" Target="mailto:brigita.gailite@vca.lv" TargetMode="External"/><Relationship Id="rId11" Type="http://schemas.openxmlformats.org/officeDocument/2006/relationships/hyperlink" Target="mailto:svetlana.rudenkova@vca.lv" TargetMode="External"/><Relationship Id="rId5" Type="http://schemas.openxmlformats.org/officeDocument/2006/relationships/hyperlink" Target="mailto:zita.papinova@plavnieki.lv" TargetMode="External"/><Relationship Id="rId15" Type="http://schemas.openxmlformats.org/officeDocument/2006/relationships/hyperlink" Target="mailto:santa.adamsone@vc4.lv" TargetMode="External"/><Relationship Id="rId10" Type="http://schemas.openxmlformats.org/officeDocument/2006/relationships/hyperlink" Target="mailto:anzelika.kello@pulss5.lv" TargetMode="External"/><Relationship Id="rId19" Type="http://schemas.openxmlformats.org/officeDocument/2006/relationships/hyperlink" Target="mailto:esatalova@inbox.lv" TargetMode="External"/><Relationship Id="rId4" Type="http://schemas.openxmlformats.org/officeDocument/2006/relationships/hyperlink" Target="mailto:santa.adamsone@vc4.lv" TargetMode="External"/><Relationship Id="rId9" Type="http://schemas.openxmlformats.org/officeDocument/2006/relationships/hyperlink" Target="mailto:daina.lielgalve@vca.lv" TargetMode="External"/><Relationship Id="rId14" Type="http://schemas.openxmlformats.org/officeDocument/2006/relationships/hyperlink" Target="mailto:alvis@1min.lv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1836F-51D6-499E-9D5D-9C2C3FA2CF47}">
  <dimension ref="A1:F37"/>
  <sheetViews>
    <sheetView workbookViewId="0">
      <selection activeCell="F10" sqref="F10"/>
    </sheetView>
  </sheetViews>
  <sheetFormatPr defaultRowHeight="14.45"/>
  <cols>
    <col min="1" max="1" width="29.85546875" bestFit="1" customWidth="1"/>
    <col min="2" max="2" width="87.5703125" bestFit="1" customWidth="1"/>
    <col min="3" max="3" width="9.85546875" customWidth="1"/>
    <col min="4" max="4" width="14.42578125" customWidth="1"/>
    <col min="5" max="5" width="12.7109375" customWidth="1"/>
    <col min="6" max="6" width="28.85546875" customWidth="1"/>
  </cols>
  <sheetData>
    <row r="1" spans="1:6">
      <c r="A1" s="1" t="s">
        <v>0</v>
      </c>
      <c r="B1" s="1"/>
      <c r="C1" s="1" t="s">
        <v>1</v>
      </c>
      <c r="D1" s="1"/>
      <c r="E1" s="1"/>
    </row>
    <row r="2" spans="1:6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1" t="s">
        <v>7</v>
      </c>
    </row>
    <row r="3" spans="1:6">
      <c r="A3" s="3" t="s">
        <v>8</v>
      </c>
      <c r="B3" t="s">
        <v>9</v>
      </c>
      <c r="C3">
        <v>1959</v>
      </c>
      <c r="D3">
        <v>1410</v>
      </c>
      <c r="E3">
        <v>3369</v>
      </c>
      <c r="F3">
        <v>1</v>
      </c>
    </row>
    <row r="4" spans="1:6">
      <c r="A4" s="3" t="s">
        <v>10</v>
      </c>
      <c r="B4" t="s">
        <v>11</v>
      </c>
      <c r="C4">
        <v>749</v>
      </c>
      <c r="D4">
        <v>727</v>
      </c>
      <c r="E4">
        <v>1476</v>
      </c>
      <c r="F4">
        <v>1</v>
      </c>
    </row>
    <row r="5" spans="1:6">
      <c r="A5" s="3" t="s">
        <v>12</v>
      </c>
      <c r="B5" t="s">
        <v>13</v>
      </c>
      <c r="C5">
        <v>398</v>
      </c>
      <c r="D5">
        <v>854</v>
      </c>
      <c r="E5">
        <v>1252</v>
      </c>
      <c r="F5">
        <v>0</v>
      </c>
    </row>
    <row r="6" spans="1:6">
      <c r="A6" s="3" t="s">
        <v>14</v>
      </c>
      <c r="B6" t="s">
        <v>15</v>
      </c>
      <c r="D6">
        <v>483</v>
      </c>
      <c r="E6">
        <v>483</v>
      </c>
      <c r="F6">
        <v>0</v>
      </c>
    </row>
    <row r="7" spans="1:6">
      <c r="A7" s="3" t="s">
        <v>16</v>
      </c>
      <c r="B7" t="s">
        <v>17</v>
      </c>
      <c r="C7">
        <v>253</v>
      </c>
      <c r="D7">
        <v>190</v>
      </c>
      <c r="E7">
        <v>443</v>
      </c>
      <c r="F7">
        <v>0</v>
      </c>
    </row>
    <row r="8" spans="1:6">
      <c r="A8" s="3" t="s">
        <v>18</v>
      </c>
      <c r="B8" t="s">
        <v>19</v>
      </c>
      <c r="D8">
        <v>409</v>
      </c>
      <c r="E8">
        <v>409</v>
      </c>
      <c r="F8">
        <v>1</v>
      </c>
    </row>
    <row r="9" spans="1:6">
      <c r="A9" s="3" t="s">
        <v>20</v>
      </c>
      <c r="B9" t="s">
        <v>21</v>
      </c>
      <c r="C9">
        <v>225</v>
      </c>
      <c r="D9">
        <v>165</v>
      </c>
      <c r="E9">
        <v>390</v>
      </c>
      <c r="F9">
        <v>0</v>
      </c>
    </row>
    <row r="10" spans="1:6">
      <c r="A10" s="3" t="s">
        <v>22</v>
      </c>
      <c r="B10" t="s">
        <v>23</v>
      </c>
      <c r="C10">
        <v>155</v>
      </c>
      <c r="D10">
        <v>230</v>
      </c>
      <c r="E10">
        <v>385</v>
      </c>
      <c r="F10">
        <v>0</v>
      </c>
    </row>
    <row r="11" spans="1:6">
      <c r="A11" s="3" t="s">
        <v>24</v>
      </c>
      <c r="B11" t="s">
        <v>25</v>
      </c>
      <c r="D11">
        <v>371</v>
      </c>
      <c r="E11">
        <v>371</v>
      </c>
      <c r="F11">
        <v>0</v>
      </c>
    </row>
    <row r="12" spans="1:6">
      <c r="A12" s="3" t="s">
        <v>26</v>
      </c>
      <c r="B12" t="s">
        <v>27</v>
      </c>
      <c r="C12">
        <v>206</v>
      </c>
      <c r="D12">
        <v>156</v>
      </c>
      <c r="E12">
        <v>362</v>
      </c>
      <c r="F12">
        <v>1</v>
      </c>
    </row>
    <row r="13" spans="1:6">
      <c r="A13" s="3" t="s">
        <v>28</v>
      </c>
      <c r="B13" t="s">
        <v>29</v>
      </c>
      <c r="C13">
        <v>151</v>
      </c>
      <c r="D13">
        <v>204</v>
      </c>
      <c r="E13">
        <v>355</v>
      </c>
      <c r="F13">
        <v>0</v>
      </c>
    </row>
    <row r="14" spans="1:6">
      <c r="A14" s="3" t="s">
        <v>30</v>
      </c>
      <c r="B14" t="s">
        <v>31</v>
      </c>
      <c r="D14">
        <v>339</v>
      </c>
      <c r="E14">
        <v>339</v>
      </c>
      <c r="F14">
        <v>0</v>
      </c>
    </row>
    <row r="15" spans="1:6">
      <c r="A15" s="3" t="s">
        <v>32</v>
      </c>
      <c r="B15" t="s">
        <v>33</v>
      </c>
      <c r="C15">
        <v>321</v>
      </c>
      <c r="E15">
        <v>321</v>
      </c>
      <c r="F15">
        <v>1</v>
      </c>
    </row>
    <row r="16" spans="1:6">
      <c r="A16" s="3" t="s">
        <v>34</v>
      </c>
      <c r="B16" t="s">
        <v>35</v>
      </c>
      <c r="C16">
        <v>296</v>
      </c>
      <c r="E16">
        <v>296</v>
      </c>
      <c r="F16">
        <v>0</v>
      </c>
    </row>
    <row r="17" spans="1:6">
      <c r="A17" s="3" t="s">
        <v>36</v>
      </c>
      <c r="B17" t="s">
        <v>37</v>
      </c>
      <c r="C17">
        <v>267</v>
      </c>
      <c r="E17">
        <v>267</v>
      </c>
      <c r="F17">
        <v>0</v>
      </c>
    </row>
    <row r="18" spans="1:6">
      <c r="A18" s="3" t="s">
        <v>38</v>
      </c>
      <c r="B18" t="s">
        <v>39</v>
      </c>
      <c r="D18">
        <v>231</v>
      </c>
      <c r="E18">
        <v>231</v>
      </c>
      <c r="F18">
        <v>0</v>
      </c>
    </row>
    <row r="19" spans="1:6">
      <c r="A19" s="3" t="s">
        <v>40</v>
      </c>
      <c r="B19" t="s">
        <v>41</v>
      </c>
      <c r="C19">
        <v>209</v>
      </c>
      <c r="E19">
        <v>209</v>
      </c>
      <c r="F19">
        <v>0</v>
      </c>
    </row>
    <row r="20" spans="1:6">
      <c r="A20" s="3" t="s">
        <v>42</v>
      </c>
      <c r="B20" t="s">
        <v>43</v>
      </c>
      <c r="C20">
        <v>205</v>
      </c>
      <c r="E20">
        <v>205</v>
      </c>
      <c r="F20">
        <v>0</v>
      </c>
    </row>
    <row r="21" spans="1:6">
      <c r="A21" s="3" t="s">
        <v>44</v>
      </c>
      <c r="B21" t="s">
        <v>45</v>
      </c>
      <c r="D21">
        <v>199</v>
      </c>
      <c r="E21">
        <v>199</v>
      </c>
      <c r="F21">
        <v>0</v>
      </c>
    </row>
    <row r="22" spans="1:6">
      <c r="A22" s="3" t="s">
        <v>46</v>
      </c>
      <c r="B22" t="s">
        <v>47</v>
      </c>
      <c r="D22">
        <v>199</v>
      </c>
      <c r="E22">
        <v>199</v>
      </c>
      <c r="F22">
        <v>0</v>
      </c>
    </row>
    <row r="23" spans="1:6">
      <c r="A23" s="3" t="s">
        <v>48</v>
      </c>
      <c r="B23" t="s">
        <v>49</v>
      </c>
      <c r="D23">
        <v>189</v>
      </c>
      <c r="E23">
        <v>189</v>
      </c>
      <c r="F23">
        <v>0</v>
      </c>
    </row>
    <row r="24" spans="1:6">
      <c r="A24" s="3" t="s">
        <v>50</v>
      </c>
      <c r="B24" t="s">
        <v>51</v>
      </c>
      <c r="D24">
        <v>188</v>
      </c>
      <c r="E24">
        <v>188</v>
      </c>
      <c r="F24">
        <v>0</v>
      </c>
    </row>
    <row r="25" spans="1:6">
      <c r="A25" s="3" t="s">
        <v>52</v>
      </c>
      <c r="B25" t="s">
        <v>53</v>
      </c>
      <c r="C25">
        <v>187</v>
      </c>
      <c r="E25">
        <v>187</v>
      </c>
      <c r="F25">
        <v>0</v>
      </c>
    </row>
    <row r="26" spans="1:6">
      <c r="A26" s="3" t="s">
        <v>54</v>
      </c>
      <c r="B26" t="s">
        <v>55</v>
      </c>
      <c r="D26">
        <v>175</v>
      </c>
      <c r="E26">
        <v>175</v>
      </c>
      <c r="F26">
        <v>0</v>
      </c>
    </row>
    <row r="27" spans="1:6">
      <c r="A27" s="3" t="s">
        <v>56</v>
      </c>
      <c r="B27" t="s">
        <v>57</v>
      </c>
      <c r="C27">
        <v>166</v>
      </c>
      <c r="E27">
        <v>166</v>
      </c>
      <c r="F27">
        <v>0</v>
      </c>
    </row>
    <row r="28" spans="1:6">
      <c r="A28" s="3" t="s">
        <v>58</v>
      </c>
      <c r="B28" t="s">
        <v>59</v>
      </c>
      <c r="C28">
        <v>164</v>
      </c>
      <c r="E28">
        <v>164</v>
      </c>
      <c r="F28">
        <v>0</v>
      </c>
    </row>
    <row r="29" spans="1:6">
      <c r="A29" s="3" t="s">
        <v>60</v>
      </c>
      <c r="B29" t="s">
        <v>61</v>
      </c>
      <c r="D29">
        <v>159</v>
      </c>
      <c r="E29">
        <v>159</v>
      </c>
      <c r="F29">
        <v>0</v>
      </c>
    </row>
    <row r="30" spans="1:6">
      <c r="A30" s="3" t="s">
        <v>62</v>
      </c>
      <c r="B30" t="s">
        <v>63</v>
      </c>
      <c r="C30">
        <v>151</v>
      </c>
      <c r="E30">
        <v>151</v>
      </c>
      <c r="F30">
        <v>0</v>
      </c>
    </row>
    <row r="31" spans="1:6">
      <c r="A31" s="3" t="s">
        <v>64</v>
      </c>
      <c r="B31" t="s">
        <v>65</v>
      </c>
      <c r="C31">
        <v>149</v>
      </c>
      <c r="E31">
        <v>149</v>
      </c>
      <c r="F31">
        <v>0</v>
      </c>
    </row>
    <row r="32" spans="1:6">
      <c r="A32" s="3" t="s">
        <v>66</v>
      </c>
      <c r="B32" t="s">
        <v>67</v>
      </c>
      <c r="C32">
        <v>148</v>
      </c>
      <c r="E32">
        <v>148</v>
      </c>
      <c r="F32">
        <v>0</v>
      </c>
    </row>
    <row r="33" spans="1:6">
      <c r="A33" s="3" t="s">
        <v>68</v>
      </c>
      <c r="B33" t="s">
        <v>69</v>
      </c>
      <c r="D33">
        <v>146</v>
      </c>
      <c r="E33">
        <v>146</v>
      </c>
      <c r="F33">
        <v>0</v>
      </c>
    </row>
    <row r="34" spans="1:6">
      <c r="A34" s="3" t="s">
        <v>70</v>
      </c>
      <c r="B34" t="s">
        <v>71</v>
      </c>
      <c r="D34">
        <v>145</v>
      </c>
      <c r="E34">
        <v>145</v>
      </c>
      <c r="F34">
        <v>0</v>
      </c>
    </row>
    <row r="35" spans="1:6">
      <c r="A35" s="3" t="s">
        <v>72</v>
      </c>
      <c r="B35" t="s">
        <v>73</v>
      </c>
      <c r="D35">
        <v>141</v>
      </c>
      <c r="E35">
        <v>141</v>
      </c>
      <c r="F35">
        <v>0</v>
      </c>
    </row>
    <row r="36" spans="1:6">
      <c r="A36" s="3" t="s">
        <v>74</v>
      </c>
      <c r="B36" t="s">
        <v>75</v>
      </c>
      <c r="C36">
        <v>139</v>
      </c>
      <c r="E36">
        <v>139</v>
      </c>
      <c r="F36">
        <v>0</v>
      </c>
    </row>
    <row r="37" spans="1:6">
      <c r="A37" s="3" t="s">
        <v>76</v>
      </c>
      <c r="B37" t="s">
        <v>77</v>
      </c>
      <c r="C37">
        <v>137</v>
      </c>
      <c r="E37">
        <v>137</v>
      </c>
      <c r="F37"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25677-BB56-4335-ADFF-B67E636038B0}">
  <dimension ref="A1:H43"/>
  <sheetViews>
    <sheetView workbookViewId="0">
      <pane xSplit="1" ySplit="1" topLeftCell="B27" activePane="bottomRight" state="frozen"/>
      <selection pane="bottomRight" activeCell="E42" sqref="E42"/>
      <selection pane="bottomLeft" activeCell="A2" sqref="A2"/>
      <selection pane="topRight" activeCell="B1" sqref="B1"/>
    </sheetView>
  </sheetViews>
  <sheetFormatPr defaultRowHeight="14.45"/>
  <cols>
    <col min="1" max="1" width="15.42578125" customWidth="1"/>
    <col min="2" max="2" width="66.140625" customWidth="1"/>
    <col min="3" max="3" width="56.28515625" customWidth="1"/>
    <col min="4" max="4" width="35.85546875" bestFit="1" customWidth="1"/>
    <col min="5" max="5" width="50.42578125" bestFit="1" customWidth="1"/>
    <col min="6" max="6" width="12.5703125" customWidth="1"/>
  </cols>
  <sheetData>
    <row r="1" spans="1:8">
      <c r="B1" s="19" t="s">
        <v>78</v>
      </c>
      <c r="C1" s="19" t="s">
        <v>79</v>
      </c>
      <c r="D1" s="19" t="s">
        <v>80</v>
      </c>
      <c r="E1" s="19" t="s">
        <v>81</v>
      </c>
      <c r="F1" s="19" t="s">
        <v>82</v>
      </c>
      <c r="G1" s="19" t="s">
        <v>4</v>
      </c>
      <c r="H1" s="19" t="s">
        <v>83</v>
      </c>
    </row>
    <row r="2" spans="1:8">
      <c r="A2" t="s">
        <v>84</v>
      </c>
      <c r="B2" t="s">
        <v>85</v>
      </c>
      <c r="C2" s="4" t="s">
        <v>86</v>
      </c>
    </row>
    <row r="3" spans="1:8">
      <c r="A3" t="s">
        <v>87</v>
      </c>
      <c r="B3" t="s">
        <v>88</v>
      </c>
      <c r="C3" s="4" t="s">
        <v>89</v>
      </c>
      <c r="D3" s="19" t="s">
        <v>90</v>
      </c>
      <c r="E3" s="21" t="s">
        <v>91</v>
      </c>
      <c r="F3" t="s">
        <v>92</v>
      </c>
      <c r="G3" t="s">
        <v>92</v>
      </c>
    </row>
    <row r="4" spans="1:8" ht="26.1">
      <c r="A4" t="s">
        <v>93</v>
      </c>
      <c r="B4" t="s">
        <v>94</v>
      </c>
      <c r="C4" s="4" t="s">
        <v>95</v>
      </c>
      <c r="D4" s="16" t="s">
        <v>96</v>
      </c>
      <c r="E4" s="17">
        <v>67250137</v>
      </c>
      <c r="F4" t="s">
        <v>92</v>
      </c>
    </row>
    <row r="5" spans="1:8">
      <c r="A5" t="s">
        <v>97</v>
      </c>
      <c r="B5" t="s">
        <v>98</v>
      </c>
      <c r="C5" s="4" t="s">
        <v>99</v>
      </c>
      <c r="D5" t="s">
        <v>100</v>
      </c>
    </row>
    <row r="6" spans="1:8">
      <c r="B6" s="5" t="s">
        <v>101</v>
      </c>
      <c r="C6" s="6" t="s">
        <v>102</v>
      </c>
    </row>
    <row r="7" spans="1:8">
      <c r="B7" s="7" t="s">
        <v>103</v>
      </c>
      <c r="C7" s="6" t="s">
        <v>104</v>
      </c>
    </row>
    <row r="8" spans="1:8">
      <c r="B8" s="5" t="s">
        <v>105</v>
      </c>
      <c r="C8" s="6" t="s">
        <v>106</v>
      </c>
    </row>
    <row r="9" spans="1:8">
      <c r="B9" s="7" t="s">
        <v>107</v>
      </c>
      <c r="C9" s="6" t="s">
        <v>108</v>
      </c>
    </row>
    <row r="10" spans="1:8">
      <c r="B10" s="5" t="s">
        <v>109</v>
      </c>
      <c r="C10" s="6" t="s">
        <v>110</v>
      </c>
      <c r="D10" s="16" t="s">
        <v>111</v>
      </c>
      <c r="E10" s="17">
        <v>67413931</v>
      </c>
      <c r="G10" t="s">
        <v>92</v>
      </c>
    </row>
    <row r="11" spans="1:8">
      <c r="B11" s="7" t="s">
        <v>112</v>
      </c>
      <c r="C11" s="6" t="s">
        <v>113</v>
      </c>
    </row>
    <row r="12" spans="1:8">
      <c r="B12" s="5" t="s">
        <v>114</v>
      </c>
      <c r="C12" s="6" t="s">
        <v>115</v>
      </c>
      <c r="D12" s="17" t="s">
        <v>116</v>
      </c>
      <c r="E12" s="16" t="s">
        <v>117</v>
      </c>
      <c r="F12" t="s">
        <v>92</v>
      </c>
      <c r="G12" t="s">
        <v>92</v>
      </c>
      <c r="H12" t="s">
        <v>92</v>
      </c>
    </row>
    <row r="13" spans="1:8">
      <c r="B13" s="7" t="s">
        <v>118</v>
      </c>
      <c r="C13" s="6" t="s">
        <v>119</v>
      </c>
      <c r="D13" s="16" t="s">
        <v>120</v>
      </c>
      <c r="E13" s="17">
        <v>67799977</v>
      </c>
      <c r="F13" t="s">
        <v>92</v>
      </c>
      <c r="G13" t="s">
        <v>92</v>
      </c>
    </row>
    <row r="14" spans="1:8">
      <c r="B14" s="5" t="s">
        <v>121</v>
      </c>
      <c r="C14" s="6" t="s">
        <v>122</v>
      </c>
    </row>
    <row r="15" spans="1:8" ht="15" thickBot="1">
      <c r="A15" s="8">
        <v>804400029</v>
      </c>
      <c r="B15" s="9" t="s">
        <v>123</v>
      </c>
      <c r="C15" s="10" t="s">
        <v>124</v>
      </c>
    </row>
    <row r="16" spans="1:8" ht="16.5">
      <c r="B16" s="24" t="s">
        <v>125</v>
      </c>
      <c r="C16" s="25" t="s">
        <v>126</v>
      </c>
      <c r="D16" s="26" t="s">
        <v>127</v>
      </c>
      <c r="E16" s="27">
        <v>67847100</v>
      </c>
      <c r="F16" s="27"/>
      <c r="G16" s="27" t="s">
        <v>92</v>
      </c>
      <c r="H16" s="27"/>
    </row>
    <row r="17" spans="2:8" ht="16.5">
      <c r="B17" s="24" t="s">
        <v>128</v>
      </c>
      <c r="C17" s="25" t="s">
        <v>126</v>
      </c>
      <c r="D17" s="27" t="s">
        <v>129</v>
      </c>
      <c r="E17" s="27">
        <v>67517530</v>
      </c>
      <c r="F17" s="27"/>
      <c r="G17" s="27" t="s">
        <v>92</v>
      </c>
      <c r="H17" s="27"/>
    </row>
    <row r="18" spans="2:8" ht="16.5">
      <c r="B18" s="24" t="s">
        <v>130</v>
      </c>
      <c r="C18" s="25" t="s">
        <v>126</v>
      </c>
      <c r="D18" s="27" t="s">
        <v>131</v>
      </c>
      <c r="E18" s="27">
        <v>29993706</v>
      </c>
      <c r="F18" s="27"/>
      <c r="G18" s="27" t="s">
        <v>92</v>
      </c>
      <c r="H18" s="27"/>
    </row>
    <row r="19" spans="2:8">
      <c r="B19" s="11" t="s">
        <v>132</v>
      </c>
      <c r="D19" s="12" t="s">
        <v>133</v>
      </c>
      <c r="E19" s="12">
        <v>26687650</v>
      </c>
      <c r="F19" t="s">
        <v>92</v>
      </c>
    </row>
    <row r="20" spans="2:8">
      <c r="B20" s="13" t="s">
        <v>134</v>
      </c>
      <c r="C20" s="20" t="s">
        <v>135</v>
      </c>
      <c r="D20" s="13" t="s">
        <v>133</v>
      </c>
      <c r="E20" s="13" t="s">
        <v>136</v>
      </c>
      <c r="G20" s="13" t="s">
        <v>92</v>
      </c>
    </row>
    <row r="21" spans="2:8">
      <c r="B21" s="12" t="s">
        <v>137</v>
      </c>
      <c r="C21" s="4" t="s">
        <v>138</v>
      </c>
      <c r="D21" s="12" t="s">
        <v>139</v>
      </c>
      <c r="E21" s="12" t="s">
        <v>140</v>
      </c>
      <c r="F21" s="12" t="s">
        <v>92</v>
      </c>
    </row>
    <row r="22" spans="2:8">
      <c r="B22" s="13" t="s">
        <v>69</v>
      </c>
      <c r="C22" s="4" t="s">
        <v>141</v>
      </c>
      <c r="D22" s="13" t="s">
        <v>142</v>
      </c>
      <c r="E22" s="13" t="s">
        <v>143</v>
      </c>
      <c r="F22" s="13" t="s">
        <v>92</v>
      </c>
      <c r="G22" s="13" t="s">
        <v>92</v>
      </c>
      <c r="H22" s="13" t="s">
        <v>92</v>
      </c>
    </row>
    <row r="23" spans="2:8">
      <c r="B23" s="18" t="s">
        <v>144</v>
      </c>
      <c r="C23" s="20" t="s">
        <v>145</v>
      </c>
      <c r="D23" s="19" t="s">
        <v>146</v>
      </c>
      <c r="E23" t="s">
        <v>147</v>
      </c>
      <c r="G23" t="s">
        <v>92</v>
      </c>
    </row>
    <row r="24" spans="2:8" ht="29.1">
      <c r="B24" s="18" t="s">
        <v>148</v>
      </c>
      <c r="C24" s="20" t="s">
        <v>149</v>
      </c>
      <c r="D24" s="19" t="s">
        <v>150</v>
      </c>
      <c r="E24" t="s">
        <v>151</v>
      </c>
      <c r="G24" t="s">
        <v>92</v>
      </c>
    </row>
    <row r="25" spans="2:8">
      <c r="B25" s="18" t="s">
        <v>152</v>
      </c>
      <c r="C25" s="20" t="s">
        <v>153</v>
      </c>
      <c r="D25" s="19" t="s">
        <v>154</v>
      </c>
      <c r="E25" t="s">
        <v>155</v>
      </c>
      <c r="F25" t="s">
        <v>92</v>
      </c>
    </row>
    <row r="26" spans="2:8">
      <c r="B26" s="18" t="s">
        <v>156</v>
      </c>
      <c r="C26" s="20" t="s">
        <v>157</v>
      </c>
      <c r="D26" s="19" t="s">
        <v>158</v>
      </c>
      <c r="E26" t="s">
        <v>159</v>
      </c>
      <c r="F26" t="s">
        <v>92</v>
      </c>
    </row>
    <row r="27" spans="2:8">
      <c r="B27" s="18" t="s">
        <v>160</v>
      </c>
      <c r="D27" s="19" t="s">
        <v>161</v>
      </c>
      <c r="E27">
        <v>27854718</v>
      </c>
      <c r="G27" t="s">
        <v>92</v>
      </c>
    </row>
    <row r="28" spans="2:8" ht="29.1">
      <c r="B28" s="18" t="s">
        <v>162</v>
      </c>
      <c r="C28" s="20" t="s">
        <v>163</v>
      </c>
      <c r="D28" s="19" t="s">
        <v>164</v>
      </c>
      <c r="E28" t="s">
        <v>165</v>
      </c>
      <c r="F28" t="s">
        <v>92</v>
      </c>
    </row>
    <row r="29" spans="2:8">
      <c r="B29" s="18" t="s">
        <v>166</v>
      </c>
      <c r="C29" s="20" t="s">
        <v>167</v>
      </c>
      <c r="D29" s="19" t="s">
        <v>168</v>
      </c>
      <c r="E29" t="s">
        <v>169</v>
      </c>
      <c r="F29" t="s">
        <v>92</v>
      </c>
    </row>
    <row r="30" spans="2:8">
      <c r="B30" s="18" t="s">
        <v>170</v>
      </c>
      <c r="D30" s="19" t="s">
        <v>164</v>
      </c>
      <c r="E30">
        <v>26392493</v>
      </c>
      <c r="F30" t="s">
        <v>92</v>
      </c>
    </row>
    <row r="31" spans="2:8">
      <c r="B31" s="18" t="s">
        <v>171</v>
      </c>
      <c r="C31" s="20" t="s">
        <v>172</v>
      </c>
      <c r="D31" s="19" t="s">
        <v>173</v>
      </c>
      <c r="E31" t="s">
        <v>174</v>
      </c>
      <c r="F31" t="s">
        <v>92</v>
      </c>
      <c r="G31" t="s">
        <v>92</v>
      </c>
    </row>
    <row r="32" spans="2:8">
      <c r="B32" s="18" t="s">
        <v>175</v>
      </c>
      <c r="C32" s="20" t="s">
        <v>176</v>
      </c>
      <c r="D32" s="19" t="s">
        <v>177</v>
      </c>
      <c r="E32" t="s">
        <v>178</v>
      </c>
      <c r="F32" t="s">
        <v>92</v>
      </c>
      <c r="G32" t="s">
        <v>92</v>
      </c>
    </row>
    <row r="33" spans="1:7">
      <c r="B33" s="18" t="s">
        <v>132</v>
      </c>
      <c r="D33" s="19" t="s">
        <v>133</v>
      </c>
      <c r="E33">
        <v>26687650</v>
      </c>
      <c r="F33" t="s">
        <v>92</v>
      </c>
    </row>
    <row r="34" spans="1:7">
      <c r="B34" s="18" t="s">
        <v>179</v>
      </c>
      <c r="C34" s="20" t="s">
        <v>180</v>
      </c>
      <c r="D34" s="19" t="s">
        <v>181</v>
      </c>
      <c r="E34" t="s">
        <v>182</v>
      </c>
      <c r="F34" t="s">
        <v>92</v>
      </c>
      <c r="G34" t="s">
        <v>92</v>
      </c>
    </row>
    <row r="35" spans="1:7">
      <c r="B35" s="18" t="s">
        <v>183</v>
      </c>
      <c r="C35" s="22" t="s">
        <v>184</v>
      </c>
      <c r="D35" s="19" t="s">
        <v>185</v>
      </c>
      <c r="E35" t="s">
        <v>186</v>
      </c>
      <c r="F35" t="s">
        <v>92</v>
      </c>
    </row>
    <row r="36" spans="1:7">
      <c r="B36" s="18" t="s">
        <v>187</v>
      </c>
      <c r="D36" s="19" t="s">
        <v>188</v>
      </c>
      <c r="E36">
        <v>26524214</v>
      </c>
      <c r="F36" t="s">
        <v>92</v>
      </c>
    </row>
    <row r="37" spans="1:7">
      <c r="B37" s="18" t="s">
        <v>189</v>
      </c>
      <c r="D37" s="19" t="s">
        <v>190</v>
      </c>
      <c r="E37" t="s">
        <v>191</v>
      </c>
      <c r="F37" t="s">
        <v>92</v>
      </c>
      <c r="G37" t="s">
        <v>92</v>
      </c>
    </row>
    <row r="38" spans="1:7">
      <c r="B38" s="18" t="s">
        <v>53</v>
      </c>
      <c r="C38" s="22" t="s">
        <v>192</v>
      </c>
      <c r="D38" s="19" t="s">
        <v>193</v>
      </c>
      <c r="E38" t="s">
        <v>194</v>
      </c>
      <c r="F38" t="s">
        <v>92</v>
      </c>
    </row>
    <row r="39" spans="1:7" ht="29.1">
      <c r="B39" s="18" t="s">
        <v>195</v>
      </c>
      <c r="C39" s="22" t="s">
        <v>196</v>
      </c>
      <c r="D39" s="19" t="s">
        <v>197</v>
      </c>
      <c r="E39" t="s">
        <v>198</v>
      </c>
      <c r="F39" t="s">
        <v>92</v>
      </c>
      <c r="G39" t="s">
        <v>92</v>
      </c>
    </row>
    <row r="40" spans="1:7">
      <c r="B40" s="18" t="s">
        <v>199</v>
      </c>
      <c r="C40" s="22" t="s">
        <v>200</v>
      </c>
      <c r="D40" s="19" t="s">
        <v>201</v>
      </c>
      <c r="E40" t="s">
        <v>202</v>
      </c>
      <c r="G40" t="s">
        <v>92</v>
      </c>
    </row>
    <row r="41" spans="1:7" ht="29.1">
      <c r="B41" s="18" t="s">
        <v>203</v>
      </c>
      <c r="C41" s="22" t="s">
        <v>204</v>
      </c>
      <c r="D41" s="19" t="s">
        <v>205</v>
      </c>
      <c r="E41" t="s">
        <v>206</v>
      </c>
      <c r="G41" t="s">
        <v>92</v>
      </c>
    </row>
    <row r="42" spans="1:7">
      <c r="A42" t="s">
        <v>207</v>
      </c>
      <c r="B42" t="s">
        <v>208</v>
      </c>
      <c r="C42" t="s">
        <v>209</v>
      </c>
      <c r="D42" t="s">
        <v>210</v>
      </c>
      <c r="E42">
        <v>63401988</v>
      </c>
    </row>
    <row r="43" spans="1:7">
      <c r="B43" t="s">
        <v>211</v>
      </c>
      <c r="D43" t="s">
        <v>212</v>
      </c>
      <c r="E43">
        <v>27702052</v>
      </c>
      <c r="F43" t="s">
        <v>92</v>
      </c>
      <c r="G43" t="s">
        <v>92</v>
      </c>
    </row>
  </sheetData>
  <autoFilter ref="F1:H41" xr:uid="{CAD25677-BB56-4335-ADFF-B67E636038B0}"/>
  <hyperlinks>
    <hyperlink ref="C2" r:id="rId1" xr:uid="{E99014B1-C967-455F-90D6-B764C510B05F}"/>
    <hyperlink ref="C3" r:id="rId2" xr:uid="{B2D5DBD7-0808-4F10-881A-0DE194B462B4}"/>
    <hyperlink ref="C4" r:id="rId3" display="lucija.kigitovica@mfd.lv" xr:uid="{91C2AC71-EE2C-48C4-89A2-491AC4A9A1F0}"/>
    <hyperlink ref="C5" r:id="rId4" display="mailto:santa.adamsone@vc4.lv" xr:uid="{5F34B9E8-6EF4-4570-89A5-25A5AFDA89FF}"/>
    <hyperlink ref="C6" r:id="rId5" xr:uid="{B903262B-1028-4614-991E-8D4969EE795D}"/>
    <hyperlink ref="C7" r:id="rId6" display="mailto:brigita.gailite@vca.lv" xr:uid="{368EFA8D-0FC1-467B-B00C-C9EEC8DED778}"/>
    <hyperlink ref="C8" r:id="rId7" display="mailto:irena.marhilevica@olvi.lv" xr:uid="{F716258E-30DA-41C3-8538-178574F73DFB}"/>
    <hyperlink ref="C9" r:id="rId8" display="mailto:vivatjelena@inbox.lv" xr:uid="{99D47906-A5E8-4040-8255-8F2A26E5F448}"/>
    <hyperlink ref="C10" r:id="rId9" display="mailto:daina.lielgalve@vca.lv" xr:uid="{D5349A30-9410-45A1-BB9A-ED8CE59E289A}"/>
    <hyperlink ref="C11" r:id="rId10" display="mailto:anzelika.kello@pulss5.lv" xr:uid="{53111F4F-DFF1-4F86-BFCE-55DCBBAA1A1E}"/>
    <hyperlink ref="C12" r:id="rId11" display="mailto:svetlana.rudenkova@vca.lv" xr:uid="{F01743BC-DCED-4E47-B8CE-07F63DC0E4A4}"/>
    <hyperlink ref="C13" r:id="rId12" display="mailto:inara.lisuhina@liepajavca.lv" xr:uid="{043A6CD4-FC58-449C-9B88-70BD7E25F11E}"/>
    <hyperlink ref="C14" r:id="rId13" display="mailto:oksana.ivanova74@inbox.lv" xr:uid="{30A07E06-C8F1-4A25-8441-303278F5B14B}"/>
    <hyperlink ref="C15" r:id="rId14" display="mailto:alvis@1min.lv" xr:uid="{F33B11B8-85B8-4869-80A5-0EA1583DC83B}"/>
    <hyperlink ref="C16" r:id="rId15" xr:uid="{F371ACDB-3F27-4804-84E7-43920A0FF2C3}"/>
    <hyperlink ref="C17:C18" r:id="rId16" display="santa.adamsone@vc4.lv" xr:uid="{D6FDF5BB-3AF4-4CE6-8A89-476FC6BF7162}"/>
    <hyperlink ref="D16" r:id="rId17" display="https://goo.gl/maps/4RTFGQZje7RqzpQg8" xr:uid="{65EE0842-1D10-4E91-BEB2-B18C9D2DC382}"/>
    <hyperlink ref="C21" r:id="rId18" xr:uid="{663BC845-962A-4182-817D-8971951C8066}"/>
    <hyperlink ref="C22" r:id="rId19" xr:uid="{FCABFD53-D471-415B-A83F-4ACC1D7C881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AF10A-56DC-47D3-A10D-4A99767C5F36}">
  <sheetPr>
    <tabColor rgb="FF00B050"/>
  </sheetPr>
  <dimension ref="A1:F60"/>
  <sheetViews>
    <sheetView tabSelected="1" workbookViewId="0">
      <selection activeCell="A8" sqref="A8"/>
    </sheetView>
  </sheetViews>
  <sheetFormatPr defaultRowHeight="15.6"/>
  <cols>
    <col min="1" max="1" width="66.140625" style="23" customWidth="1"/>
    <col min="2" max="2" width="59.140625" style="23" bestFit="1" customWidth="1"/>
    <col min="3" max="3" width="50.42578125" style="23" bestFit="1" customWidth="1"/>
    <col min="4" max="4" width="15.85546875" style="23" customWidth="1"/>
    <col min="5" max="5" width="10.42578125" style="23" customWidth="1"/>
    <col min="6" max="6" width="16.42578125" style="23" customWidth="1"/>
  </cols>
  <sheetData>
    <row r="1" spans="1:6">
      <c r="A1" s="28" t="s">
        <v>78</v>
      </c>
      <c r="B1" s="28" t="s">
        <v>213</v>
      </c>
      <c r="C1" s="28" t="s">
        <v>81</v>
      </c>
      <c r="D1" s="28" t="s">
        <v>5</v>
      </c>
      <c r="E1" s="28" t="s">
        <v>4</v>
      </c>
      <c r="F1" s="28" t="s">
        <v>214</v>
      </c>
    </row>
    <row r="2" spans="1:6" ht="15.95" customHeight="1">
      <c r="A2" s="37" t="s">
        <v>203</v>
      </c>
      <c r="B2" s="37" t="s">
        <v>205</v>
      </c>
      <c r="C2" s="40" t="s">
        <v>215</v>
      </c>
      <c r="D2" s="41"/>
      <c r="E2" s="41" t="s">
        <v>92</v>
      </c>
      <c r="F2" s="41"/>
    </row>
    <row r="3" spans="1:6" ht="15.95" customHeight="1">
      <c r="A3" s="37" t="s">
        <v>216</v>
      </c>
      <c r="B3" s="23" t="s">
        <v>201</v>
      </c>
      <c r="C3" s="38">
        <v>26432528</v>
      </c>
      <c r="D3" s="30"/>
      <c r="E3" s="30" t="s">
        <v>92</v>
      </c>
      <c r="F3" s="30"/>
    </row>
    <row r="4" spans="1:6" ht="15.95" customHeight="1">
      <c r="A4" s="37" t="s">
        <v>144</v>
      </c>
      <c r="B4" s="23" t="s">
        <v>146</v>
      </c>
      <c r="C4" s="38" t="s">
        <v>217</v>
      </c>
      <c r="D4" s="30"/>
      <c r="E4" s="30" t="s">
        <v>92</v>
      </c>
      <c r="F4" s="30"/>
    </row>
    <row r="5" spans="1:6" ht="15.95" customHeight="1">
      <c r="A5" s="37" t="s">
        <v>218</v>
      </c>
      <c r="B5" s="23" t="s">
        <v>188</v>
      </c>
      <c r="C5" s="38">
        <v>26524214</v>
      </c>
      <c r="D5" s="30" t="s">
        <v>92</v>
      </c>
      <c r="E5" s="30"/>
      <c r="F5" s="30"/>
    </row>
    <row r="6" spans="1:6" ht="15.95" customHeight="1">
      <c r="A6" s="37" t="s">
        <v>219</v>
      </c>
      <c r="B6" s="23" t="s">
        <v>185</v>
      </c>
      <c r="C6" s="38" t="s">
        <v>220</v>
      </c>
      <c r="D6" s="30" t="s">
        <v>92</v>
      </c>
      <c r="E6" s="30"/>
      <c r="F6" s="30"/>
    </row>
    <row r="7" spans="1:6" ht="15.95" customHeight="1">
      <c r="A7" s="23" t="s">
        <v>211</v>
      </c>
      <c r="B7" s="23" t="s">
        <v>212</v>
      </c>
      <c r="C7" s="23">
        <v>27702052</v>
      </c>
      <c r="D7" s="41" t="s">
        <v>92</v>
      </c>
      <c r="E7" s="41" t="s">
        <v>92</v>
      </c>
    </row>
    <row r="8" spans="1:6" ht="15.95" customHeight="1">
      <c r="A8" s="37" t="s">
        <v>189</v>
      </c>
      <c r="B8" s="23" t="s">
        <v>190</v>
      </c>
      <c r="C8" s="38" t="s">
        <v>221</v>
      </c>
      <c r="D8" s="30" t="s">
        <v>92</v>
      </c>
      <c r="E8" s="30" t="s">
        <v>92</v>
      </c>
      <c r="F8" s="30"/>
    </row>
    <row r="9" spans="1:6" ht="15.95" customHeight="1">
      <c r="A9" s="37" t="s">
        <v>179</v>
      </c>
      <c r="B9" s="23" t="s">
        <v>181</v>
      </c>
      <c r="C9" s="38" t="s">
        <v>222</v>
      </c>
      <c r="D9" s="30" t="s">
        <v>92</v>
      </c>
      <c r="E9" s="30" t="s">
        <v>92</v>
      </c>
      <c r="F9" s="30"/>
    </row>
    <row r="10" spans="1:6" ht="15.95" customHeight="1">
      <c r="A10" s="37" t="s">
        <v>53</v>
      </c>
      <c r="B10" s="23" t="s">
        <v>193</v>
      </c>
      <c r="C10" s="38" t="s">
        <v>223</v>
      </c>
      <c r="D10" s="30" t="s">
        <v>92</v>
      </c>
      <c r="E10" s="30"/>
      <c r="F10" s="30"/>
    </row>
    <row r="11" spans="1:6" ht="15.95" customHeight="1">
      <c r="A11" s="37" t="s">
        <v>224</v>
      </c>
      <c r="B11" s="23" t="s">
        <v>197</v>
      </c>
      <c r="C11" s="38" t="s">
        <v>225</v>
      </c>
      <c r="D11" s="30" t="s">
        <v>92</v>
      </c>
      <c r="E11" s="30" t="s">
        <v>92</v>
      </c>
      <c r="F11" s="30"/>
    </row>
    <row r="12" spans="1:6" ht="15.95" customHeight="1">
      <c r="A12" s="23" t="s">
        <v>208</v>
      </c>
      <c r="B12" s="23" t="s">
        <v>210</v>
      </c>
      <c r="C12" s="38">
        <v>63401988</v>
      </c>
      <c r="D12" s="30" t="s">
        <v>92</v>
      </c>
      <c r="E12" s="41" t="s">
        <v>92</v>
      </c>
    </row>
    <row r="13" spans="1:6" ht="15.95" customHeight="1">
      <c r="A13" s="23" t="s">
        <v>226</v>
      </c>
      <c r="B13" s="23" t="s">
        <v>227</v>
      </c>
      <c r="C13" s="38">
        <v>63483271</v>
      </c>
      <c r="D13" s="30" t="s">
        <v>92</v>
      </c>
      <c r="E13" s="41" t="s">
        <v>92</v>
      </c>
    </row>
    <row r="14" spans="1:6" ht="15.95" customHeight="1">
      <c r="A14" s="37" t="s">
        <v>228</v>
      </c>
      <c r="B14" s="23" t="s">
        <v>150</v>
      </c>
      <c r="C14" s="38" t="s">
        <v>229</v>
      </c>
      <c r="D14" s="30"/>
      <c r="E14" s="30" t="s">
        <v>92</v>
      </c>
      <c r="F14" s="30"/>
    </row>
    <row r="15" spans="1:6" ht="15.95" customHeight="1">
      <c r="A15" s="33" t="s">
        <v>230</v>
      </c>
      <c r="B15" s="31" t="s">
        <v>231</v>
      </c>
      <c r="C15" s="32">
        <v>67799977</v>
      </c>
      <c r="D15" s="30" t="s">
        <v>92</v>
      </c>
      <c r="E15" s="30" t="s">
        <v>92</v>
      </c>
      <c r="F15" s="30"/>
    </row>
    <row r="16" spans="1:6" ht="15.95" customHeight="1">
      <c r="A16" s="23" t="s">
        <v>232</v>
      </c>
      <c r="B16" s="23" t="s">
        <v>90</v>
      </c>
      <c r="C16" s="29" t="s">
        <v>233</v>
      </c>
      <c r="D16" s="30" t="s">
        <v>92</v>
      </c>
      <c r="E16" s="30" t="s">
        <v>92</v>
      </c>
      <c r="F16" s="30"/>
    </row>
    <row r="17" spans="1:6" ht="15.95" customHeight="1">
      <c r="A17" s="37" t="s">
        <v>152</v>
      </c>
      <c r="B17" s="23" t="s">
        <v>154</v>
      </c>
      <c r="C17" s="38">
        <v>67560229</v>
      </c>
      <c r="D17" s="30" t="s">
        <v>92</v>
      </c>
      <c r="E17" s="30"/>
      <c r="F17" s="30"/>
    </row>
    <row r="18" spans="1:6" ht="15.95" customHeight="1">
      <c r="A18" s="37" t="s">
        <v>156</v>
      </c>
      <c r="B18" s="23" t="s">
        <v>158</v>
      </c>
      <c r="C18" s="38" t="s">
        <v>234</v>
      </c>
      <c r="D18" s="30" t="s">
        <v>92</v>
      </c>
      <c r="E18" s="30"/>
      <c r="F18" s="30"/>
    </row>
    <row r="19" spans="1:6" ht="15.95" customHeight="1">
      <c r="A19" s="23" t="s">
        <v>130</v>
      </c>
      <c r="B19" s="23" t="s">
        <v>235</v>
      </c>
      <c r="C19" s="23">
        <v>29993706</v>
      </c>
      <c r="E19" s="41" t="s">
        <v>92</v>
      </c>
    </row>
    <row r="20" spans="1:6" ht="15.95" customHeight="1">
      <c r="A20" s="23" t="s">
        <v>128</v>
      </c>
      <c r="B20" s="23" t="s">
        <v>236</v>
      </c>
      <c r="C20" s="23">
        <v>67517530</v>
      </c>
      <c r="E20" s="41" t="s">
        <v>92</v>
      </c>
    </row>
    <row r="21" spans="1:6" ht="15.95" customHeight="1">
      <c r="A21" s="34" t="s">
        <v>69</v>
      </c>
      <c r="B21" s="34" t="s">
        <v>142</v>
      </c>
      <c r="C21" s="35">
        <v>29837922</v>
      </c>
      <c r="D21" s="36" t="s">
        <v>92</v>
      </c>
      <c r="E21" s="36" t="s">
        <v>92</v>
      </c>
      <c r="F21" s="36" t="s">
        <v>92</v>
      </c>
    </row>
    <row r="22" spans="1:6" ht="15.95" customHeight="1">
      <c r="A22" s="33" t="s">
        <v>237</v>
      </c>
      <c r="B22" s="31" t="s">
        <v>238</v>
      </c>
      <c r="C22" s="32" t="s">
        <v>117</v>
      </c>
      <c r="D22" s="30" t="s">
        <v>92</v>
      </c>
      <c r="E22" s="30" t="s">
        <v>92</v>
      </c>
      <c r="F22" s="30" t="s">
        <v>92</v>
      </c>
    </row>
    <row r="23" spans="1:6" ht="15.95" customHeight="1">
      <c r="A23" s="23" t="s">
        <v>239</v>
      </c>
      <c r="B23" s="31" t="s">
        <v>240</v>
      </c>
      <c r="C23" s="32">
        <v>67250137</v>
      </c>
      <c r="D23" s="30" t="s">
        <v>92</v>
      </c>
      <c r="E23" s="30"/>
      <c r="F23" s="30"/>
    </row>
    <row r="24" spans="1:6" ht="15.95" customHeight="1">
      <c r="A24" s="23" t="s">
        <v>125</v>
      </c>
      <c r="B24" s="23" t="s">
        <v>241</v>
      </c>
      <c r="C24" s="23">
        <v>67847100</v>
      </c>
      <c r="E24" s="41" t="s">
        <v>92</v>
      </c>
    </row>
    <row r="25" spans="1:6" ht="15.95" customHeight="1">
      <c r="A25" s="33" t="s">
        <v>242</v>
      </c>
      <c r="B25" s="31" t="s">
        <v>243</v>
      </c>
      <c r="C25" s="32">
        <v>67413931</v>
      </c>
      <c r="D25" s="30"/>
      <c r="E25" s="30" t="s">
        <v>92</v>
      </c>
      <c r="F25" s="30"/>
    </row>
    <row r="26" spans="1:6" ht="15.95" customHeight="1">
      <c r="A26" s="37" t="s">
        <v>171</v>
      </c>
      <c r="B26" s="23" t="s">
        <v>173</v>
      </c>
      <c r="C26" s="38" t="s">
        <v>244</v>
      </c>
      <c r="D26" s="30" t="s">
        <v>92</v>
      </c>
      <c r="E26" s="30" t="s">
        <v>92</v>
      </c>
      <c r="F26" s="30"/>
    </row>
    <row r="27" spans="1:6" ht="15.95" customHeight="1">
      <c r="A27" s="37" t="s">
        <v>175</v>
      </c>
      <c r="B27" s="23" t="s">
        <v>177</v>
      </c>
      <c r="C27" s="38" t="s">
        <v>245</v>
      </c>
      <c r="D27" s="30" t="s">
        <v>92</v>
      </c>
      <c r="E27" s="30" t="s">
        <v>92</v>
      </c>
      <c r="F27" s="30"/>
    </row>
    <row r="28" spans="1:6" ht="15.95" customHeight="1">
      <c r="A28" s="37" t="s">
        <v>160</v>
      </c>
      <c r="B28" s="23" t="s">
        <v>161</v>
      </c>
      <c r="C28" s="38">
        <v>27854718</v>
      </c>
      <c r="D28" s="30"/>
      <c r="E28" s="30" t="s">
        <v>92</v>
      </c>
      <c r="F28" s="30"/>
    </row>
    <row r="29" spans="1:6" ht="15.95" customHeight="1">
      <c r="A29" s="37" t="s">
        <v>166</v>
      </c>
      <c r="B29" s="23" t="s">
        <v>168</v>
      </c>
      <c r="C29" s="38" t="s">
        <v>246</v>
      </c>
      <c r="D29" s="30" t="s">
        <v>92</v>
      </c>
      <c r="E29" s="30"/>
      <c r="F29" s="30"/>
    </row>
    <row r="30" spans="1:6" s="18" customFormat="1" ht="15.95" customHeight="1">
      <c r="A30" s="37" t="s">
        <v>247</v>
      </c>
      <c r="B30" s="23" t="s">
        <v>164</v>
      </c>
      <c r="C30" s="38">
        <v>29432688</v>
      </c>
      <c r="D30" s="30" t="s">
        <v>92</v>
      </c>
      <c r="E30" s="30"/>
      <c r="F30" s="30"/>
    </row>
    <row r="31" spans="1:6" ht="15.95" customHeight="1">
      <c r="A31" s="37" t="s">
        <v>170</v>
      </c>
      <c r="B31" s="23" t="s">
        <v>164</v>
      </c>
      <c r="C31" s="38">
        <v>26392493</v>
      </c>
      <c r="D31" s="30" t="s">
        <v>92</v>
      </c>
      <c r="E31" s="30"/>
      <c r="F31" s="30"/>
    </row>
    <row r="32" spans="1:6" ht="15.95" customHeight="1">
      <c r="A32" s="34" t="s">
        <v>137</v>
      </c>
      <c r="B32" s="34" t="s">
        <v>139</v>
      </c>
      <c r="C32" s="35">
        <v>63291720</v>
      </c>
      <c r="D32" s="36" t="s">
        <v>92</v>
      </c>
      <c r="E32" s="30"/>
      <c r="F32" s="30"/>
    </row>
    <row r="33" spans="1:6" ht="15.95" customHeight="1">
      <c r="A33" s="39" t="s">
        <v>132</v>
      </c>
      <c r="B33" s="34" t="s">
        <v>133</v>
      </c>
      <c r="C33" s="35">
        <v>26687650</v>
      </c>
      <c r="D33" s="30" t="s">
        <v>92</v>
      </c>
      <c r="E33" s="30"/>
      <c r="F33" s="30"/>
    </row>
    <row r="34" spans="1:6" ht="15.95" customHeight="1">
      <c r="A34" s="34" t="s">
        <v>248</v>
      </c>
      <c r="B34" s="34" t="s">
        <v>133</v>
      </c>
      <c r="C34" s="35" t="s">
        <v>249</v>
      </c>
      <c r="D34" s="30"/>
      <c r="E34" s="36" t="s">
        <v>92</v>
      </c>
      <c r="F34" s="30"/>
    </row>
    <row r="35" spans="1:6" ht="15.95" customHeight="1">
      <c r="A35" s="37" t="s">
        <v>132</v>
      </c>
      <c r="B35" s="23" t="s">
        <v>133</v>
      </c>
      <c r="C35" s="38">
        <v>26687650</v>
      </c>
      <c r="D35" s="30" t="s">
        <v>92</v>
      </c>
      <c r="E35" s="30"/>
      <c r="F35" s="30"/>
    </row>
    <row r="36" spans="1:6" ht="15.95" customHeight="1"/>
    <row r="37" spans="1:6" ht="15.95" customHeight="1"/>
    <row r="38" spans="1:6" ht="15.95" customHeight="1"/>
    <row r="39" spans="1:6" ht="15.95" customHeight="1"/>
    <row r="40" spans="1:6" ht="15.95" customHeight="1"/>
    <row r="41" spans="1:6" ht="15.95" customHeight="1"/>
    <row r="42" spans="1:6" ht="15.95" customHeight="1"/>
    <row r="43" spans="1:6" ht="15.95" customHeight="1"/>
    <row r="44" spans="1:6" ht="15.95" customHeight="1"/>
    <row r="45" spans="1:6" ht="15.95" customHeight="1"/>
    <row r="46" spans="1:6" ht="15.95" customHeight="1"/>
    <row r="47" spans="1:6" ht="15.95" customHeight="1"/>
    <row r="48" spans="1:6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36F33-BDCB-4C83-898D-408AF8909D73}">
  <dimension ref="A1:K4"/>
  <sheetViews>
    <sheetView workbookViewId="0">
      <selection activeCell="E4" sqref="E4"/>
    </sheetView>
  </sheetViews>
  <sheetFormatPr defaultRowHeight="14.45"/>
  <cols>
    <col min="1" max="1" width="15.7109375" customWidth="1"/>
    <col min="2" max="2" width="19.85546875" customWidth="1"/>
    <col min="3" max="3" width="14.5703125" customWidth="1"/>
    <col min="5" max="5" width="28.42578125" customWidth="1"/>
  </cols>
  <sheetData>
    <row r="1" spans="1:11" ht="29.1">
      <c r="B1" t="s">
        <v>250</v>
      </c>
      <c r="C1" t="s">
        <v>251</v>
      </c>
      <c r="D1" t="s">
        <v>252</v>
      </c>
      <c r="E1" s="15" t="s">
        <v>253</v>
      </c>
      <c r="I1" t="s">
        <v>254</v>
      </c>
    </row>
    <row r="2" spans="1:11">
      <c r="A2">
        <v>2022</v>
      </c>
      <c r="B2">
        <v>21</v>
      </c>
      <c r="C2">
        <v>10</v>
      </c>
      <c r="D2">
        <v>31</v>
      </c>
      <c r="E2" s="14">
        <f>D2/I2*100000</f>
        <v>1.6526660969411284</v>
      </c>
      <c r="H2">
        <v>2022</v>
      </c>
      <c r="I2">
        <v>1875757</v>
      </c>
    </row>
    <row r="3" spans="1:11">
      <c r="A3" t="s">
        <v>255</v>
      </c>
      <c r="B3">
        <v>16</v>
      </c>
      <c r="C3">
        <v>30</v>
      </c>
      <c r="D3">
        <v>46</v>
      </c>
      <c r="E3" s="14">
        <f>D3/I3*100000</f>
        <v>2.4428998708449461</v>
      </c>
      <c r="H3">
        <v>2023</v>
      </c>
      <c r="I3">
        <v>1883008</v>
      </c>
      <c r="J3">
        <f>I3/12</f>
        <v>156917.33333333334</v>
      </c>
      <c r="K3">
        <f>J3*10</f>
        <v>1569173.3333333335</v>
      </c>
    </row>
    <row r="4" spans="1:11">
      <c r="A4" t="s">
        <v>256</v>
      </c>
      <c r="B4">
        <v>11</v>
      </c>
      <c r="C4">
        <v>47</v>
      </c>
      <c r="D4">
        <v>58</v>
      </c>
      <c r="E4" s="14">
        <f>D4/I4*100000</f>
        <v>3.02088368139469</v>
      </c>
      <c r="H4">
        <v>2019</v>
      </c>
      <c r="I4">
        <v>1919968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Armīns Kalniņš</dc:creator>
  <cp:keywords/>
  <dc:description/>
  <cp:lastModifiedBy/>
  <cp:revision/>
  <dcterms:created xsi:type="dcterms:W3CDTF">2023-11-13T12:43:50Z</dcterms:created>
  <dcterms:modified xsi:type="dcterms:W3CDTF">2023-11-24T18:14:42Z</dcterms:modified>
  <cp:category/>
  <cp:contentStatus/>
</cp:coreProperties>
</file>