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<sst xmlns="http://schemas.openxmlformats.org/spreadsheetml/2006/main" count="109" uniqueCount="69">
  <si>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</si>
  <si>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</si>
  <si>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</si>
  <si>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</si>
  <si>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</si>
  <si>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</si>
  <si>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</si>
  <si>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</si>
  <si>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</si>
  <si>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</si>
  <si>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</si>
  <si>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</si>
  <si>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</si>
  <si>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</si>
  <si>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</si>
  <si>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</si>
  <si>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</si>
  <si>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</si>
  <si>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</si>
  <si>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</si>
  <si>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</si>
  <si>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</si>
  <si>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</si>
  <si>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</si>
  <si>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</si>
  <si>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</si>
  <si>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</si>
  <si>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</si>
  <si>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</si>
  <si>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</si>
  <si>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</si>
  <si>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</si>
  <si>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</si>
  <si>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</si>
  <si>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</si>
  <si>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</si>
  <si>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</si>
  <si>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</si>
  <si>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</si>
  <si>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</si>
  <si>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</si>
  <si>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</si>
  <si>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</si>
  <si>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</si>
  <si>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</si>
  <si>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</si>
  <si>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</si>
  <si>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</si>
  <si>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</si>
  <si>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</si>
  <si>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</si>
  <si>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</si>
  <si>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</si>
  <si>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</si>
  <si>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</si>
  <si>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</si>
  <si>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</si>
  <si>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</si>
  <si>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>* Iedzīvotāju skaits gada sākumā.</t>
  </si>
  <si>
    <t>Cilvēka imūndeficīta vīrusa (HIV) infekcija</t>
  </si>
  <si>
    <t>2021.g. *</t>
  </si>
  <si>
    <t>Infekcijas slimības Latvijā 2022.gada</t>
  </si>
  <si>
    <t xml:space="preserve">           janvārī</t>
  </si>
  <si>
    <t xml:space="preserve">2022.g. </t>
  </si>
  <si>
    <t xml:space="preserve"> 2021g. </t>
  </si>
  <si>
    <t>vidēji   2017. -2021.g.</t>
  </si>
  <si>
    <t>2022.g. *</t>
  </si>
  <si>
    <t>2022. gada 17.martā</t>
  </si>
  <si>
    <t xml:space="preserve">                  Nr.13(1774)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</si>
</sst>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%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Ls&quot;\ #,##0.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#######0"/>
    <numFmt numFmtId="194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79" fontId="0" fillId="33" borderId="0" xfId="0" applyNumberFormat="1" applyFont="1" applyFill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79" fontId="4" fillId="33" borderId="16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3" fillId="33" borderId="17" xfId="0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179" fontId="4" fillId="0" borderId="1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0" fontId="4" fillId="0" borderId="19" xfId="0" applyFont="1" applyFill="1" applyBorder="1" applyAlignment="1">
      <alignment vertical="top" wrapText="1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0" fontId="4" fillId="0" borderId="15" xfId="0" applyFont="1" applyFill="1" applyBorder="1" applyAlignment="1">
      <alignment vertical="top" wrapText="1"/>
    </xf>
    <xf numFmtId="9" fontId="3" fillId="0" borderId="0" xfId="0" applyNumberFormat="1" applyFont="1" applyFill="1" applyAlignment="1">
      <alignment/>
    </xf>
    <xf numFmtId="0" fontId="4" fillId="0" borderId="16" xfId="0" applyFont="1" applyFill="1" applyBorder="1" applyAlignment="1">
      <alignment/>
    </xf>
    <xf numFmtId="0" fontId="12" fillId="33" borderId="16" xfId="0" applyNumberFormat="1" applyFont="1" applyFill="1" applyBorder="1" applyAlignment="1">
      <alignment horizontal="right" vertical="top"/>
    </xf>
    <xf numFmtId="0" fontId="12" fillId="0" borderId="16" xfId="0" applyNumberFormat="1" applyFont="1" applyFill="1" applyBorder="1" applyAlignment="1">
      <alignment horizontal="right" vertical="top"/>
    </xf>
    <xf numFmtId="0" fontId="12" fillId="0" borderId="16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501015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8172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74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862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9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85" zoomScaleNormal="85" zoomScaleSheetLayoutView="100" zoomScalePageLayoutView="0" workbookViewId="0" topLeftCell="A1">
      <selection activeCell="B31" sqref="B31"/>
    </sheetView>
  </sheetViews>
  <sheetFormatPr defaultColWidth="9.140625" defaultRowHeight="12.75"/>
  <cols>
    <col min="1" max="1" width="36.00390625" style="1" customWidth="1"/>
    <col min="2" max="4" width="10.7109375" style="1" customWidth="1"/>
    <col min="5" max="6" width="12.28125" style="1" customWidth="1"/>
    <col min="7" max="7" width="9.140625" style="1" hidden="1" customWidth="1"/>
    <col min="8" max="16384" width="9.140625" style="1" customWidth="1"/>
  </cols>
  <sheetData>
    <row r="1" ht="59.25" customHeight="1">
      <c r="C1" s="4"/>
    </row>
    <row r="2" spans="1:6" ht="16.5" customHeight="1">
      <c r="A2" s="44"/>
      <c r="B2" s="44"/>
      <c r="C2" s="44"/>
      <c r="D2" s="44"/>
      <c r="E2" s="44"/>
      <c r="F2" s="44"/>
    </row>
    <row r="3" spans="1:6" ht="18.75" customHeight="1">
      <c r="A3" s="45"/>
      <c r="B3" s="45"/>
      <c r="C3" s="45"/>
      <c r="D3" s="45"/>
      <c r="E3" s="45"/>
      <c r="F3" s="45"/>
    </row>
    <row r="4" spans="1:6" ht="12.75">
      <c r="A4" s="46"/>
      <c r="B4" s="46"/>
      <c r="C4" s="46"/>
      <c r="D4" s="46"/>
      <c r="E4" s="46"/>
      <c r="F4" s="46"/>
    </row>
    <row r="5" spans="1:6" ht="7.5" customHeight="1">
      <c r="A5" s="5"/>
      <c r="B5" s="47"/>
      <c r="C5" s="47"/>
      <c r="D5" s="47"/>
      <c r="E5" s="5"/>
      <c r="F5" s="5"/>
    </row>
    <row r="6" spans="1:6" ht="15.75" customHeight="1">
      <c r="A6" s="48"/>
      <c r="B6" s="48"/>
      <c r="C6" s="48"/>
      <c r="D6" s="48"/>
      <c r="E6" s="48"/>
      <c r="F6" s="48"/>
    </row>
    <row r="7" spans="1:6" ht="23.25" customHeight="1">
      <c r="A7" s="36" t="s">
        <v>56</v>
      </c>
      <c r="B7" s="36"/>
      <c r="C7" s="36"/>
      <c r="D7" s="36"/>
      <c r="E7" s="36"/>
      <c r="F7" s="36"/>
    </row>
    <row r="8" spans="1:6" ht="15.75" customHeight="1">
      <c r="A8" s="23" t="s">
        <v>68</v>
      </c>
      <c r="B8" s="23"/>
      <c r="C8" s="23"/>
      <c r="D8" s="23"/>
      <c r="E8" s="49" t="s">
        <v>67</v>
      </c>
      <c r="F8" s="49"/>
    </row>
    <row r="9" spans="1:6" ht="7.5" customHeight="1" thickBot="1">
      <c r="A9" s="20"/>
      <c r="B9" s="20"/>
      <c r="C9" s="20"/>
      <c r="D9" s="20"/>
      <c r="E9" s="20"/>
      <c r="F9" s="20"/>
    </row>
    <row r="10" ht="12.75">
      <c r="F10" s="6"/>
    </row>
    <row r="11" spans="1:6" ht="15.75" customHeight="1">
      <c r="A11" s="37" t="s">
        <v>61</v>
      </c>
      <c r="B11" s="37"/>
      <c r="C11" s="37"/>
      <c r="D11" s="37"/>
      <c r="E11" s="37"/>
      <c r="F11" s="37"/>
    </row>
    <row r="12" spans="1:6" ht="24" customHeight="1">
      <c r="A12" s="38" t="s">
        <v>62</v>
      </c>
      <c r="B12" s="38"/>
      <c r="C12" s="38"/>
      <c r="D12" s="38"/>
      <c r="E12" s="38"/>
      <c r="F12" s="7" t="s">
        <v>0</v>
      </c>
    </row>
    <row r="13" spans="1:6" ht="33" customHeight="1">
      <c r="A13" s="8"/>
      <c r="B13" s="39" t="s">
        <v>6</v>
      </c>
      <c r="C13" s="40"/>
      <c r="D13" s="41"/>
      <c r="E13" s="42" t="s">
        <v>7</v>
      </c>
      <c r="F13" s="43"/>
    </row>
    <row r="14" spans="1:6" ht="46.5" customHeight="1">
      <c r="A14" s="9"/>
      <c r="B14" s="10" t="s">
        <v>63</v>
      </c>
      <c r="C14" s="11" t="s">
        <v>64</v>
      </c>
      <c r="D14" s="3" t="s">
        <v>65</v>
      </c>
      <c r="E14" s="10" t="s">
        <v>66</v>
      </c>
      <c r="F14" s="11" t="s">
        <v>60</v>
      </c>
    </row>
    <row r="15" spans="1:8" ht="15">
      <c r="A15" s="16" t="s">
        <v>9</v>
      </c>
      <c r="B15" s="33">
        <v>0</v>
      </c>
      <c r="C15" s="32">
        <v>0</v>
      </c>
      <c r="D15" s="33">
        <v>0</v>
      </c>
      <c r="E15" s="18">
        <f>B15/1893223*100000</f>
        <v>0</v>
      </c>
      <c r="F15" s="18">
        <f>C15/1893223*100000</f>
        <v>0</v>
      </c>
      <c r="G15" s="1" t="s">
        <v>1</v>
      </c>
      <c r="H15" s="2"/>
    </row>
    <row r="16" spans="1:8" ht="15.75" customHeight="1">
      <c r="A16" s="17" t="s">
        <v>10</v>
      </c>
      <c r="B16" s="33">
        <v>0</v>
      </c>
      <c r="C16" s="32">
        <v>0</v>
      </c>
      <c r="D16" s="33">
        <v>0.2</v>
      </c>
      <c r="E16" s="18">
        <f aca="true" t="shared" si="0" ref="E16:E65">B16/1893223*100000</f>
        <v>0</v>
      </c>
      <c r="F16" s="18">
        <f aca="true" t="shared" si="1" ref="F16:F65">C16/1893223*100000</f>
        <v>0</v>
      </c>
      <c r="G16" s="12" t="s">
        <v>1</v>
      </c>
      <c r="H16" s="2"/>
    </row>
    <row r="17" spans="1:8" s="23" customFormat="1" ht="15" customHeight="1">
      <c r="A17" s="30" t="s">
        <v>59</v>
      </c>
      <c r="B17" s="34">
        <v>16</v>
      </c>
      <c r="C17" s="32">
        <v>16</v>
      </c>
      <c r="D17" s="34">
        <v>25.2</v>
      </c>
      <c r="E17" s="22">
        <f t="shared" si="0"/>
        <v>0.8451196715864956</v>
      </c>
      <c r="F17" s="22">
        <f t="shared" si="1"/>
        <v>0.8451196715864956</v>
      </c>
      <c r="G17" s="31"/>
      <c r="H17" s="24"/>
    </row>
    <row r="18" spans="1:8" s="23" customFormat="1" ht="15" customHeight="1">
      <c r="A18" s="21" t="s">
        <v>11</v>
      </c>
      <c r="B18" s="34">
        <v>0</v>
      </c>
      <c r="C18" s="32">
        <v>0</v>
      </c>
      <c r="D18" s="34">
        <v>0.8</v>
      </c>
      <c r="E18" s="22">
        <f t="shared" si="0"/>
        <v>0</v>
      </c>
      <c r="F18" s="22">
        <f t="shared" si="1"/>
        <v>0</v>
      </c>
      <c r="G18" s="23" t="s">
        <v>1</v>
      </c>
      <c r="H18" s="24"/>
    </row>
    <row r="19" spans="1:8" s="23" customFormat="1" ht="15">
      <c r="A19" s="21" t="s">
        <v>12</v>
      </c>
      <c r="B19" s="34">
        <v>0</v>
      </c>
      <c r="C19" s="32">
        <v>0</v>
      </c>
      <c r="D19" s="34">
        <v>0.4</v>
      </c>
      <c r="E19" s="22">
        <f t="shared" si="0"/>
        <v>0</v>
      </c>
      <c r="F19" s="22">
        <f t="shared" si="1"/>
        <v>0</v>
      </c>
      <c r="G19" s="27" t="s">
        <v>1</v>
      </c>
      <c r="H19" s="24"/>
    </row>
    <row r="20" spans="1:8" s="23" customFormat="1" ht="15">
      <c r="A20" s="21" t="s">
        <v>13</v>
      </c>
      <c r="B20" s="34">
        <v>0</v>
      </c>
      <c r="C20" s="32">
        <v>0</v>
      </c>
      <c r="D20" s="34">
        <v>0.4</v>
      </c>
      <c r="E20" s="22">
        <f t="shared" si="0"/>
        <v>0</v>
      </c>
      <c r="F20" s="22">
        <f t="shared" si="1"/>
        <v>0</v>
      </c>
      <c r="G20" s="27" t="s">
        <v>1</v>
      </c>
      <c r="H20" s="24"/>
    </row>
    <row r="21" spans="1:8" s="23" customFormat="1" ht="15">
      <c r="A21" s="21" t="s">
        <v>8</v>
      </c>
      <c r="B21" s="34">
        <v>0</v>
      </c>
      <c r="C21" s="32">
        <v>1</v>
      </c>
      <c r="D21" s="34">
        <v>0.8</v>
      </c>
      <c r="E21" s="22">
        <f t="shared" si="0"/>
        <v>0</v>
      </c>
      <c r="F21" s="22">
        <f t="shared" si="1"/>
        <v>0.052819979474155974</v>
      </c>
      <c r="G21" s="27" t="s">
        <v>1</v>
      </c>
      <c r="H21" s="24"/>
    </row>
    <row r="22" spans="1:8" s="23" customFormat="1" ht="15">
      <c r="A22" s="21" t="s">
        <v>14</v>
      </c>
      <c r="B22" s="34">
        <v>0</v>
      </c>
      <c r="C22" s="32">
        <v>0</v>
      </c>
      <c r="D22" s="34">
        <v>0.2</v>
      </c>
      <c r="E22" s="22">
        <f t="shared" si="0"/>
        <v>0</v>
      </c>
      <c r="F22" s="22">
        <f t="shared" si="1"/>
        <v>0</v>
      </c>
      <c r="G22" s="27" t="s">
        <v>1</v>
      </c>
      <c r="H22" s="24"/>
    </row>
    <row r="23" spans="1:8" s="23" customFormat="1" ht="15" customHeight="1">
      <c r="A23" s="21" t="s">
        <v>15</v>
      </c>
      <c r="B23" s="34">
        <v>0</v>
      </c>
      <c r="C23" s="32">
        <v>4</v>
      </c>
      <c r="D23" s="34">
        <v>1.6</v>
      </c>
      <c r="E23" s="22">
        <f t="shared" si="0"/>
        <v>0</v>
      </c>
      <c r="F23" s="22">
        <f t="shared" si="1"/>
        <v>0.2112799178966239</v>
      </c>
      <c r="G23" s="23" t="s">
        <v>1</v>
      </c>
      <c r="H23" s="24"/>
    </row>
    <row r="24" spans="1:8" s="23" customFormat="1" ht="15">
      <c r="A24" s="21" t="s">
        <v>16</v>
      </c>
      <c r="B24" s="34">
        <v>0</v>
      </c>
      <c r="C24" s="32">
        <v>0</v>
      </c>
      <c r="D24" s="34">
        <v>0.2</v>
      </c>
      <c r="E24" s="22">
        <f t="shared" si="0"/>
        <v>0</v>
      </c>
      <c r="F24" s="22">
        <f t="shared" si="1"/>
        <v>0</v>
      </c>
      <c r="G24" s="23" t="s">
        <v>1</v>
      </c>
      <c r="H24" s="24"/>
    </row>
    <row r="25" spans="1:8" s="23" customFormat="1" ht="15">
      <c r="A25" s="21" t="s">
        <v>17</v>
      </c>
      <c r="B25" s="34">
        <v>0</v>
      </c>
      <c r="C25" s="32">
        <v>0</v>
      </c>
      <c r="D25" s="34">
        <v>23.6</v>
      </c>
      <c r="E25" s="22">
        <f t="shared" si="0"/>
        <v>0</v>
      </c>
      <c r="F25" s="22">
        <f t="shared" si="1"/>
        <v>0</v>
      </c>
      <c r="G25" s="28" t="s">
        <v>1</v>
      </c>
      <c r="H25" s="24"/>
    </row>
    <row r="26" spans="1:8" s="23" customFormat="1" ht="15">
      <c r="A26" s="21" t="s">
        <v>18</v>
      </c>
      <c r="B26" s="34">
        <v>6</v>
      </c>
      <c r="C26" s="32">
        <v>3</v>
      </c>
      <c r="D26" s="34">
        <v>11.8</v>
      </c>
      <c r="E26" s="22">
        <f t="shared" si="0"/>
        <v>0.31691987684493583</v>
      </c>
      <c r="F26" s="22">
        <f t="shared" si="1"/>
        <v>0.15845993842246792</v>
      </c>
      <c r="G26" s="23" t="s">
        <v>1</v>
      </c>
      <c r="H26" s="24"/>
    </row>
    <row r="27" spans="1:8" s="23" customFormat="1" ht="15">
      <c r="A27" s="21" t="s">
        <v>4</v>
      </c>
      <c r="B27" s="34">
        <v>0</v>
      </c>
      <c r="C27" s="32">
        <v>0</v>
      </c>
      <c r="D27" s="34">
        <v>0.6</v>
      </c>
      <c r="E27" s="22">
        <f t="shared" si="0"/>
        <v>0</v>
      </c>
      <c r="F27" s="22">
        <f t="shared" si="1"/>
        <v>0</v>
      </c>
      <c r="G27" s="23" t="s">
        <v>1</v>
      </c>
      <c r="H27" s="24"/>
    </row>
    <row r="28" spans="1:8" s="23" customFormat="1" ht="30" customHeight="1">
      <c r="A28" s="21" t="s">
        <v>19</v>
      </c>
      <c r="B28" s="35">
        <v>45</v>
      </c>
      <c r="C28" s="32">
        <v>14</v>
      </c>
      <c r="D28" s="35">
        <v>79.60000000000001</v>
      </c>
      <c r="E28" s="22">
        <f t="shared" si="0"/>
        <v>2.376899076337019</v>
      </c>
      <c r="F28" s="22">
        <f t="shared" si="1"/>
        <v>0.7394797126381837</v>
      </c>
      <c r="G28" s="29" t="s">
        <v>1</v>
      </c>
      <c r="H28" s="24"/>
    </row>
    <row r="29" spans="1:8" s="23" customFormat="1" ht="15" customHeight="1">
      <c r="A29" s="21" t="s">
        <v>53</v>
      </c>
      <c r="B29" s="34">
        <v>0</v>
      </c>
      <c r="C29" s="32">
        <v>0</v>
      </c>
      <c r="D29" s="34">
        <v>0</v>
      </c>
      <c r="E29" s="22">
        <f t="shared" si="0"/>
        <v>0</v>
      </c>
      <c r="F29" s="22">
        <f t="shared" si="1"/>
        <v>0</v>
      </c>
      <c r="G29" s="23" t="s">
        <v>1</v>
      </c>
      <c r="H29" s="24"/>
    </row>
    <row r="30" spans="1:8" s="23" customFormat="1" ht="15" customHeight="1">
      <c r="A30" s="21" t="s">
        <v>20</v>
      </c>
      <c r="B30" s="34">
        <v>1</v>
      </c>
      <c r="C30" s="32">
        <v>0</v>
      </c>
      <c r="D30" s="34">
        <v>0.2</v>
      </c>
      <c r="E30" s="22">
        <f t="shared" si="0"/>
        <v>0.052819979474155974</v>
      </c>
      <c r="F30" s="22">
        <f t="shared" si="1"/>
        <v>0</v>
      </c>
      <c r="G30" s="23" t="s">
        <v>1</v>
      </c>
      <c r="H30" s="24"/>
    </row>
    <row r="31" spans="1:8" s="23" customFormat="1" ht="15">
      <c r="A31" s="21" t="s">
        <v>21</v>
      </c>
      <c r="B31" s="34">
        <v>6</v>
      </c>
      <c r="C31" s="32">
        <v>0</v>
      </c>
      <c r="D31" s="34">
        <v>2.2</v>
      </c>
      <c r="E31" s="22">
        <f t="shared" si="0"/>
        <v>0.31691987684493583</v>
      </c>
      <c r="F31" s="22">
        <f t="shared" si="1"/>
        <v>0</v>
      </c>
      <c r="G31" s="23" t="s">
        <v>1</v>
      </c>
      <c r="H31" s="24"/>
    </row>
    <row r="32" spans="1:8" s="23" customFormat="1" ht="15">
      <c r="A32" s="21" t="s">
        <v>22</v>
      </c>
      <c r="B32" s="34">
        <v>3</v>
      </c>
      <c r="C32" s="32">
        <v>4</v>
      </c>
      <c r="D32" s="34">
        <v>5.8</v>
      </c>
      <c r="E32" s="22">
        <f t="shared" si="0"/>
        <v>0.15845993842246792</v>
      </c>
      <c r="F32" s="22">
        <f t="shared" si="1"/>
        <v>0.2112799178966239</v>
      </c>
      <c r="H32" s="24"/>
    </row>
    <row r="33" spans="1:8" s="23" customFormat="1" ht="15">
      <c r="A33" s="21" t="s">
        <v>23</v>
      </c>
      <c r="B33" s="34">
        <v>4</v>
      </c>
      <c r="C33" s="32">
        <v>6</v>
      </c>
      <c r="D33" s="34">
        <v>4.6000000000000005</v>
      </c>
      <c r="E33" s="22">
        <f t="shared" si="0"/>
        <v>0.2112799178966239</v>
      </c>
      <c r="F33" s="22">
        <f t="shared" si="1"/>
        <v>0.31691987684493583</v>
      </c>
      <c r="H33" s="24"/>
    </row>
    <row r="34" spans="1:8" s="23" customFormat="1" ht="15">
      <c r="A34" s="21" t="s">
        <v>24</v>
      </c>
      <c r="B34" s="34">
        <v>0</v>
      </c>
      <c r="C34" s="32">
        <v>0</v>
      </c>
      <c r="D34" s="34">
        <v>0.4</v>
      </c>
      <c r="E34" s="22">
        <f t="shared" si="0"/>
        <v>0</v>
      </c>
      <c r="F34" s="22">
        <f t="shared" si="1"/>
        <v>0</v>
      </c>
      <c r="G34" s="23" t="s">
        <v>1</v>
      </c>
      <c r="H34" s="24"/>
    </row>
    <row r="35" spans="1:8" s="23" customFormat="1" ht="15">
      <c r="A35" s="21" t="s">
        <v>25</v>
      </c>
      <c r="B35" s="34">
        <v>6</v>
      </c>
      <c r="C35" s="32">
        <v>4</v>
      </c>
      <c r="D35" s="34">
        <v>11.8</v>
      </c>
      <c r="E35" s="22">
        <f t="shared" si="0"/>
        <v>0.31691987684493583</v>
      </c>
      <c r="F35" s="22">
        <f t="shared" si="1"/>
        <v>0.2112799178966239</v>
      </c>
      <c r="G35" s="23" t="s">
        <v>1</v>
      </c>
      <c r="H35" s="24"/>
    </row>
    <row r="36" spans="1:8" s="23" customFormat="1" ht="15">
      <c r="A36" s="21" t="s">
        <v>26</v>
      </c>
      <c r="B36" s="34">
        <v>2</v>
      </c>
      <c r="C36" s="32">
        <v>1</v>
      </c>
      <c r="D36" s="34">
        <v>2.8000000000000003</v>
      </c>
      <c r="E36" s="22">
        <f t="shared" si="0"/>
        <v>0.10563995894831195</v>
      </c>
      <c r="F36" s="22">
        <f t="shared" si="1"/>
        <v>0.052819979474155974</v>
      </c>
      <c r="G36" s="23" t="s">
        <v>1</v>
      </c>
      <c r="H36" s="24"/>
    </row>
    <row r="37" spans="1:8" s="23" customFormat="1" ht="15">
      <c r="A37" s="21" t="s">
        <v>27</v>
      </c>
      <c r="B37" s="34">
        <v>0</v>
      </c>
      <c r="C37" s="32">
        <v>0</v>
      </c>
      <c r="D37" s="34">
        <v>0</v>
      </c>
      <c r="E37" s="22">
        <f t="shared" si="0"/>
        <v>0</v>
      </c>
      <c r="F37" s="22">
        <f t="shared" si="1"/>
        <v>0</v>
      </c>
      <c r="G37" s="23" t="s">
        <v>1</v>
      </c>
      <c r="H37" s="24"/>
    </row>
    <row r="38" spans="1:8" s="23" customFormat="1" ht="15">
      <c r="A38" s="21" t="s">
        <v>28</v>
      </c>
      <c r="B38" s="34">
        <v>0</v>
      </c>
      <c r="C38" s="32">
        <v>0</v>
      </c>
      <c r="D38" s="34">
        <v>0.2</v>
      </c>
      <c r="E38" s="22">
        <f t="shared" si="0"/>
        <v>0</v>
      </c>
      <c r="F38" s="22">
        <f t="shared" si="1"/>
        <v>0</v>
      </c>
      <c r="G38" s="23" t="s">
        <v>1</v>
      </c>
      <c r="H38" s="24"/>
    </row>
    <row r="39" spans="1:8" s="23" customFormat="1" ht="15">
      <c r="A39" s="21" t="s">
        <v>29</v>
      </c>
      <c r="B39" s="34">
        <v>0</v>
      </c>
      <c r="C39" s="32">
        <v>0</v>
      </c>
      <c r="D39" s="34">
        <v>0.8</v>
      </c>
      <c r="E39" s="22">
        <f t="shared" si="0"/>
        <v>0</v>
      </c>
      <c r="F39" s="22">
        <f t="shared" si="1"/>
        <v>0</v>
      </c>
      <c r="G39" s="23" t="s">
        <v>1</v>
      </c>
      <c r="H39" s="24"/>
    </row>
    <row r="40" spans="1:8" s="23" customFormat="1" ht="15">
      <c r="A40" s="21" t="s">
        <v>30</v>
      </c>
      <c r="B40" s="34">
        <v>0</v>
      </c>
      <c r="C40" s="32">
        <v>0</v>
      </c>
      <c r="D40" s="34">
        <v>0.2</v>
      </c>
      <c r="E40" s="22">
        <f t="shared" si="0"/>
        <v>0</v>
      </c>
      <c r="F40" s="22">
        <f t="shared" si="1"/>
        <v>0</v>
      </c>
      <c r="G40" s="23" t="s">
        <v>1</v>
      </c>
      <c r="H40" s="24"/>
    </row>
    <row r="41" spans="1:8" s="23" customFormat="1" ht="15">
      <c r="A41" s="21" t="s">
        <v>31</v>
      </c>
      <c r="B41" s="34">
        <v>0</v>
      </c>
      <c r="C41" s="32">
        <v>0</v>
      </c>
      <c r="D41" s="34">
        <v>1.4000000000000001</v>
      </c>
      <c r="E41" s="22">
        <f t="shared" si="0"/>
        <v>0</v>
      </c>
      <c r="F41" s="22">
        <f t="shared" si="1"/>
        <v>0</v>
      </c>
      <c r="G41" s="23" t="s">
        <v>1</v>
      </c>
      <c r="H41" s="24"/>
    </row>
    <row r="42" spans="1:8" s="23" customFormat="1" ht="15">
      <c r="A42" s="21" t="s">
        <v>32</v>
      </c>
      <c r="B42" s="34">
        <v>0</v>
      </c>
      <c r="C42" s="32">
        <v>0</v>
      </c>
      <c r="D42" s="34">
        <v>0.2</v>
      </c>
      <c r="E42" s="22">
        <f t="shared" si="0"/>
        <v>0</v>
      </c>
      <c r="F42" s="22">
        <f t="shared" si="1"/>
        <v>0</v>
      </c>
      <c r="G42" s="23" t="s">
        <v>1</v>
      </c>
      <c r="H42" s="24"/>
    </row>
    <row r="43" spans="1:8" s="23" customFormat="1" ht="15">
      <c r="A43" s="21" t="s">
        <v>33</v>
      </c>
      <c r="B43" s="34">
        <v>3</v>
      </c>
      <c r="C43" s="32">
        <v>0</v>
      </c>
      <c r="D43" s="34">
        <v>0</v>
      </c>
      <c r="E43" s="22">
        <f t="shared" si="0"/>
        <v>0.15845993842246792</v>
      </c>
      <c r="F43" s="22">
        <f t="shared" si="1"/>
        <v>0</v>
      </c>
      <c r="G43" s="23" t="s">
        <v>1</v>
      </c>
      <c r="H43" s="24"/>
    </row>
    <row r="44" spans="1:8" s="23" customFormat="1" ht="15">
      <c r="A44" s="21" t="s">
        <v>34</v>
      </c>
      <c r="B44" s="34">
        <v>0</v>
      </c>
      <c r="C44" s="32">
        <v>0</v>
      </c>
      <c r="D44" s="34">
        <v>0.2</v>
      </c>
      <c r="E44" s="22">
        <f t="shared" si="0"/>
        <v>0</v>
      </c>
      <c r="F44" s="22">
        <f t="shared" si="1"/>
        <v>0</v>
      </c>
      <c r="H44" s="24"/>
    </row>
    <row r="45" spans="1:8" s="23" customFormat="1" ht="15">
      <c r="A45" s="21" t="s">
        <v>35</v>
      </c>
      <c r="B45" s="34">
        <v>6</v>
      </c>
      <c r="C45" s="32">
        <v>7</v>
      </c>
      <c r="D45" s="34">
        <v>21.2</v>
      </c>
      <c r="E45" s="22">
        <f t="shared" si="0"/>
        <v>0.31691987684493583</v>
      </c>
      <c r="F45" s="22">
        <f t="shared" si="1"/>
        <v>0.36973985631909184</v>
      </c>
      <c r="G45" s="23" t="s">
        <v>1</v>
      </c>
      <c r="H45" s="24"/>
    </row>
    <row r="46" spans="1:8" s="23" customFormat="1" ht="15">
      <c r="A46" s="25" t="s">
        <v>5</v>
      </c>
      <c r="B46" s="34">
        <v>1</v>
      </c>
      <c r="C46" s="32">
        <v>1</v>
      </c>
      <c r="D46" s="34">
        <v>10</v>
      </c>
      <c r="E46" s="22">
        <f t="shared" si="0"/>
        <v>0.052819979474155974</v>
      </c>
      <c r="F46" s="22">
        <f t="shared" si="1"/>
        <v>0.052819979474155974</v>
      </c>
      <c r="H46" s="24"/>
    </row>
    <row r="47" spans="1:8" s="23" customFormat="1" ht="15">
      <c r="A47" s="25" t="s">
        <v>55</v>
      </c>
      <c r="B47" s="34">
        <v>0</v>
      </c>
      <c r="C47" s="32">
        <v>2</v>
      </c>
      <c r="D47" s="34">
        <v>4.2</v>
      </c>
      <c r="E47" s="22">
        <f t="shared" si="0"/>
        <v>0</v>
      </c>
      <c r="F47" s="22">
        <f t="shared" si="1"/>
        <v>0.10563995894831195</v>
      </c>
      <c r="H47" s="24"/>
    </row>
    <row r="48" spans="1:8" s="23" customFormat="1" ht="15">
      <c r="A48" s="21" t="s">
        <v>36</v>
      </c>
      <c r="B48" s="34">
        <v>1</v>
      </c>
      <c r="C48" s="32">
        <v>0</v>
      </c>
      <c r="D48" s="34">
        <v>6</v>
      </c>
      <c r="E48" s="22">
        <f t="shared" si="0"/>
        <v>0.052819979474155974</v>
      </c>
      <c r="F48" s="22">
        <f t="shared" si="1"/>
        <v>0</v>
      </c>
      <c r="G48" s="23" t="s">
        <v>1</v>
      </c>
      <c r="H48" s="24"/>
    </row>
    <row r="49" spans="1:8" s="23" customFormat="1" ht="15">
      <c r="A49" s="21" t="s">
        <v>37</v>
      </c>
      <c r="B49" s="34">
        <v>0</v>
      </c>
      <c r="C49" s="32">
        <v>0</v>
      </c>
      <c r="D49" s="34">
        <v>0</v>
      </c>
      <c r="E49" s="22">
        <f t="shared" si="0"/>
        <v>0</v>
      </c>
      <c r="F49" s="22">
        <f t="shared" si="1"/>
        <v>0</v>
      </c>
      <c r="G49" s="23" t="s">
        <v>1</v>
      </c>
      <c r="H49" s="24"/>
    </row>
    <row r="50" spans="1:8" s="23" customFormat="1" ht="30" customHeight="1">
      <c r="A50" s="26" t="s">
        <v>54</v>
      </c>
      <c r="B50" s="35">
        <v>2</v>
      </c>
      <c r="C50" s="32">
        <v>0</v>
      </c>
      <c r="D50" s="35">
        <v>0.2</v>
      </c>
      <c r="E50" s="22">
        <f t="shared" si="0"/>
        <v>0.10563995894831195</v>
      </c>
      <c r="F50" s="22">
        <f t="shared" si="1"/>
        <v>0</v>
      </c>
      <c r="G50" s="23" t="s">
        <v>1</v>
      </c>
      <c r="H50" s="24"/>
    </row>
    <row r="51" spans="1:8" s="23" customFormat="1" ht="15">
      <c r="A51" s="21" t="s">
        <v>38</v>
      </c>
      <c r="B51" s="34">
        <v>0</v>
      </c>
      <c r="C51" s="32">
        <v>0</v>
      </c>
      <c r="D51" s="34">
        <v>2.6</v>
      </c>
      <c r="E51" s="22">
        <f t="shared" si="0"/>
        <v>0</v>
      </c>
      <c r="F51" s="22">
        <f t="shared" si="1"/>
        <v>0</v>
      </c>
      <c r="G51" s="23" t="s">
        <v>1</v>
      </c>
      <c r="H51" s="24"/>
    </row>
    <row r="52" spans="1:8" s="23" customFormat="1" ht="15">
      <c r="A52" s="21" t="s">
        <v>39</v>
      </c>
      <c r="B52" s="34">
        <v>0</v>
      </c>
      <c r="C52" s="32">
        <v>0</v>
      </c>
      <c r="D52" s="34">
        <v>0</v>
      </c>
      <c r="E52" s="22">
        <f t="shared" si="0"/>
        <v>0</v>
      </c>
      <c r="F52" s="22">
        <f t="shared" si="1"/>
        <v>0</v>
      </c>
      <c r="G52" s="23" t="s">
        <v>1</v>
      </c>
      <c r="H52" s="24"/>
    </row>
    <row r="53" spans="1:8" s="23" customFormat="1" ht="15">
      <c r="A53" s="21" t="s">
        <v>40</v>
      </c>
      <c r="B53" s="34">
        <v>0</v>
      </c>
      <c r="C53" s="32">
        <v>0</v>
      </c>
      <c r="D53" s="34">
        <v>0</v>
      </c>
      <c r="E53" s="22">
        <f t="shared" si="0"/>
        <v>0</v>
      </c>
      <c r="F53" s="22">
        <f t="shared" si="1"/>
        <v>0</v>
      </c>
      <c r="G53" s="23" t="s">
        <v>1</v>
      </c>
      <c r="H53" s="24"/>
    </row>
    <row r="54" spans="1:8" s="23" customFormat="1" ht="15">
      <c r="A54" s="21" t="s">
        <v>41</v>
      </c>
      <c r="B54" s="34">
        <v>0</v>
      </c>
      <c r="C54" s="32">
        <v>0</v>
      </c>
      <c r="D54" s="34">
        <v>0</v>
      </c>
      <c r="E54" s="22">
        <f t="shared" si="0"/>
        <v>0</v>
      </c>
      <c r="F54" s="22">
        <f t="shared" si="1"/>
        <v>0</v>
      </c>
      <c r="G54" s="23" t="s">
        <v>1</v>
      </c>
      <c r="H54" s="24"/>
    </row>
    <row r="55" spans="1:8" s="23" customFormat="1" ht="15">
      <c r="A55" s="21" t="s">
        <v>42</v>
      </c>
      <c r="B55" s="34">
        <v>0</v>
      </c>
      <c r="C55" s="32">
        <v>0</v>
      </c>
      <c r="D55" s="34">
        <v>0</v>
      </c>
      <c r="E55" s="22">
        <f t="shared" si="0"/>
        <v>0</v>
      </c>
      <c r="F55" s="22">
        <f t="shared" si="1"/>
        <v>0</v>
      </c>
      <c r="G55" s="23" t="s">
        <v>1</v>
      </c>
      <c r="H55" s="24"/>
    </row>
    <row r="56" spans="1:8" s="23" customFormat="1" ht="15">
      <c r="A56" s="21" t="s">
        <v>43</v>
      </c>
      <c r="B56" s="34">
        <v>0</v>
      </c>
      <c r="C56" s="32">
        <v>0</v>
      </c>
      <c r="D56" s="34">
        <v>0.6</v>
      </c>
      <c r="E56" s="22">
        <f t="shared" si="0"/>
        <v>0</v>
      </c>
      <c r="F56" s="22">
        <f t="shared" si="1"/>
        <v>0</v>
      </c>
      <c r="G56" s="23" t="s">
        <v>1</v>
      </c>
      <c r="H56" s="24"/>
    </row>
    <row r="57" spans="1:8" s="23" customFormat="1" ht="15">
      <c r="A57" s="21" t="s">
        <v>44</v>
      </c>
      <c r="B57" s="34">
        <v>5</v>
      </c>
      <c r="C57" s="32">
        <v>23</v>
      </c>
      <c r="D57" s="34">
        <v>151</v>
      </c>
      <c r="E57" s="22">
        <f t="shared" si="0"/>
        <v>0.2640998973707799</v>
      </c>
      <c r="F57" s="22">
        <f t="shared" si="1"/>
        <v>1.2148595279055874</v>
      </c>
      <c r="G57" s="23" t="s">
        <v>1</v>
      </c>
      <c r="H57" s="24"/>
    </row>
    <row r="58" spans="1:8" s="23" customFormat="1" ht="15">
      <c r="A58" s="21" t="s">
        <v>50</v>
      </c>
      <c r="B58" s="34">
        <v>161</v>
      </c>
      <c r="C58" s="32">
        <v>21</v>
      </c>
      <c r="D58" s="34">
        <v>203.4</v>
      </c>
      <c r="E58" s="22">
        <f t="shared" si="0"/>
        <v>8.504016695339113</v>
      </c>
      <c r="F58" s="22">
        <f t="shared" si="1"/>
        <v>1.1092195689572755</v>
      </c>
      <c r="H58" s="24"/>
    </row>
    <row r="59" spans="1:8" s="23" customFormat="1" ht="15">
      <c r="A59" s="21" t="s">
        <v>51</v>
      </c>
      <c r="B59" s="34">
        <v>22</v>
      </c>
      <c r="C59" s="32">
        <v>8</v>
      </c>
      <c r="D59" s="34">
        <v>49.6</v>
      </c>
      <c r="E59" s="22">
        <f t="shared" si="0"/>
        <v>1.1620395484314314</v>
      </c>
      <c r="F59" s="22">
        <f t="shared" si="1"/>
        <v>0.4225598357932478</v>
      </c>
      <c r="H59" s="24"/>
    </row>
    <row r="60" spans="1:8" s="23" customFormat="1" ht="15">
      <c r="A60" s="21" t="s">
        <v>52</v>
      </c>
      <c r="B60" s="34">
        <v>0</v>
      </c>
      <c r="C60" s="32">
        <v>1</v>
      </c>
      <c r="D60" s="34">
        <v>3.4</v>
      </c>
      <c r="E60" s="22">
        <f t="shared" si="0"/>
        <v>0</v>
      </c>
      <c r="F60" s="22">
        <f t="shared" si="1"/>
        <v>0.052819979474155974</v>
      </c>
      <c r="H60" s="24"/>
    </row>
    <row r="61" spans="1:8" s="23" customFormat="1" ht="15">
      <c r="A61" s="21" t="s">
        <v>45</v>
      </c>
      <c r="B61" s="34">
        <v>1</v>
      </c>
      <c r="C61" s="32">
        <v>3</v>
      </c>
      <c r="D61" s="34">
        <v>2.8000000000000003</v>
      </c>
      <c r="E61" s="22">
        <f t="shared" si="0"/>
        <v>0.052819979474155974</v>
      </c>
      <c r="F61" s="22">
        <f t="shared" si="1"/>
        <v>0.15845993842246792</v>
      </c>
      <c r="G61" s="23" t="s">
        <v>1</v>
      </c>
      <c r="H61" s="24"/>
    </row>
    <row r="62" spans="1:8" s="23" customFormat="1" ht="15">
      <c r="A62" s="21" t="s">
        <v>46</v>
      </c>
      <c r="B62" s="34">
        <v>1</v>
      </c>
      <c r="C62" s="32">
        <v>0</v>
      </c>
      <c r="D62" s="34">
        <v>1.6</v>
      </c>
      <c r="E62" s="22">
        <f t="shared" si="0"/>
        <v>0.052819979474155974</v>
      </c>
      <c r="F62" s="22">
        <f t="shared" si="1"/>
        <v>0</v>
      </c>
      <c r="G62" s="23" t="s">
        <v>1</v>
      </c>
      <c r="H62" s="24"/>
    </row>
    <row r="63" spans="1:8" s="23" customFormat="1" ht="15">
      <c r="A63" s="21" t="s">
        <v>47</v>
      </c>
      <c r="B63" s="34">
        <v>0</v>
      </c>
      <c r="C63" s="32">
        <v>0</v>
      </c>
      <c r="D63" s="34">
        <v>4.4</v>
      </c>
      <c r="E63" s="22">
        <f t="shared" si="0"/>
        <v>0</v>
      </c>
      <c r="F63" s="22">
        <f t="shared" si="1"/>
        <v>0</v>
      </c>
      <c r="G63" s="23" t="s">
        <v>1</v>
      </c>
      <c r="H63" s="24"/>
    </row>
    <row r="64" spans="1:8" s="23" customFormat="1" ht="15">
      <c r="A64" s="21" t="s">
        <v>48</v>
      </c>
      <c r="B64" s="34">
        <v>9</v>
      </c>
      <c r="C64" s="32">
        <v>8</v>
      </c>
      <c r="D64" s="34">
        <v>18.8</v>
      </c>
      <c r="E64" s="22">
        <f t="shared" si="0"/>
        <v>0.47537981526740375</v>
      </c>
      <c r="F64" s="22">
        <f t="shared" si="1"/>
        <v>0.4225598357932478</v>
      </c>
      <c r="H64" s="24"/>
    </row>
    <row r="65" spans="1:8" s="23" customFormat="1" ht="15">
      <c r="A65" s="21" t="s">
        <v>49</v>
      </c>
      <c r="B65" s="33">
        <v>22</v>
      </c>
      <c r="C65" s="32">
        <v>18</v>
      </c>
      <c r="D65" s="33">
        <v>94.60000000000001</v>
      </c>
      <c r="E65" s="18">
        <f t="shared" si="0"/>
        <v>1.1620395484314314</v>
      </c>
      <c r="F65" s="18">
        <f t="shared" si="1"/>
        <v>0.9507596305348075</v>
      </c>
      <c r="G65" s="23" t="s">
        <v>1</v>
      </c>
      <c r="H65" s="24"/>
    </row>
    <row r="66" spans="1:4" ht="15">
      <c r="A66" s="1" t="s">
        <v>58</v>
      </c>
      <c r="B66" s="19"/>
      <c r="D66" s="19"/>
    </row>
    <row r="67" spans="2:4" ht="15">
      <c r="B67" s="19"/>
      <c r="D67" s="19"/>
    </row>
    <row r="68" spans="1:12" ht="12.75">
      <c r="A68" s="13" t="s">
        <v>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2.75">
      <c r="A69" s="1" t="s">
        <v>3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/>
    </row>
    <row r="70" spans="1:6" ht="12.75">
      <c r="A70" s="1" t="s">
        <v>57</v>
      </c>
      <c r="B70" s="13"/>
      <c r="C70" s="13"/>
      <c r="D70" s="13"/>
      <c r="E70" s="13"/>
      <c r="F70" s="13"/>
    </row>
  </sheetData>
  <sheetProtection/>
  <mergeCells count="11">
    <mergeCell ref="E8:F8"/>
    <mergeCell ref="A7:F7"/>
    <mergeCell ref="A11:F11"/>
    <mergeCell ref="A12:E12"/>
    <mergeCell ref="B13:D13"/>
    <mergeCell ref="E13:F13"/>
    <mergeCell ref="A2:F2"/>
    <mergeCell ref="A3:F3"/>
    <mergeCell ref="A4:F4"/>
    <mergeCell ref="B5:D5"/>
    <mergeCell ref="A6:F6"/>
  </mergeCells>
  <printOptions/>
  <pageMargins left="0.7874015748031497" right="0.1968503937007874" top="0.5905511811023623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2021-11-24T08:29:22Z</cp:lastPrinted>
  <dcterms:created xsi:type="dcterms:W3CDTF">2001-06-15T09:03:13Z</dcterms:created>
  <dcterms:modified xsi:type="dcterms:W3CDTF">2022-03-21T12:09:55Z</dcterms:modified>
  <cp:category/>
  <cp:version/>
  <cp:contentType/>
  <cp:contentStatus/>
</cp:coreProperties>
</file>