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<sst xmlns="http://schemas.openxmlformats.org/spreadsheetml/2006/main" count="109" uniqueCount="69">
  <si>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</si>
  <si>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</si>
  <si>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</si>
  <si>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</si>
  <si>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</si>
  <si>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</si>
  <si>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</si>
  <si>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</si>
  <si>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</si>
  <si>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</si>
  <si>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</si>
  <si>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</si>
  <si>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</si>
  <si>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</si>
  <si>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</si>
  <si>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</si>
  <si>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</si>
  <si>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</si>
  <si>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</si>
  <si>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</si>
  <si>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</si>
  <si>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</si>
  <si>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</si>
  <si>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</si>
  <si>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</si>
  <si>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</si>
  <si>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</si>
  <si>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</si>
  <si>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</si>
  <si>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</si>
  <si>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</si>
  <si>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</si>
  <si>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</si>
  <si>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</si>
  <si>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</si>
  <si>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</si>
  <si>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</si>
  <si>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</si>
  <si>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</si>
  <si>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</si>
  <si>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</si>
  <si>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</si>
  <si>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</si>
  <si>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</si>
  <si>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</si>
  <si>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</si>
  <si>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</si>
  <si>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</si>
  <si>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</si>
  <si>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</si>
  <si>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</si>
  <si>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</si>
  <si>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</si>
  <si>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</si>
  <si>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</si>
  <si>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</si>
  <si>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</si>
  <si>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</si>
  <si>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2019.g. *</t>
  </si>
  <si>
    <t>* Iedzīvotāju skaits gada sākumā.</t>
  </si>
  <si>
    <t>2020.g. *</t>
  </si>
  <si>
    <t xml:space="preserve"> 2019g. </t>
  </si>
  <si>
    <t xml:space="preserve">2020.g. </t>
  </si>
  <si>
    <t>vidēji   2015. -2019.g.</t>
  </si>
  <si>
    <t>Infekcijas slimības Latvijā 2020.gada</t>
  </si>
  <si>
    <t>Cilvēka imūndeficīta vīrusa (HIV) infekcija</t>
  </si>
  <si>
    <t xml:space="preserve">           janvārī - oktobrī</t>
  </si>
  <si>
    <t xml:space="preserve">                  Nr.48(1707)</t>
  </si>
  <si>
    <t>2020. gada 11.decembrī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</si>
</sst>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61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sz val="10"/>
      <color indexed="10"/>
      <name val="Times New Roman"/>
      <family val="1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sz val="10"/>
      <color rgb="FFFF0000"/>
      <name val="Times New Roman"/>
      <family val="1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7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58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9" fontId="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49"/>
      <c r="B2" s="49"/>
      <c r="C2" s="49"/>
      <c r="D2" s="49"/>
      <c r="E2" s="49"/>
      <c r="F2" s="49"/>
    </row>
    <row r="3" spans="1:6" ht="18.75" customHeight="1">
      <c r="A3" s="50"/>
      <c r="B3" s="50"/>
      <c r="C3" s="50"/>
      <c r="D3" s="50"/>
      <c r="E3" s="50"/>
      <c r="F3" s="50"/>
    </row>
    <row r="4" spans="1:6" ht="12.75">
      <c r="A4" s="51"/>
      <c r="B4" s="51"/>
      <c r="C4" s="51"/>
      <c r="D4" s="51"/>
      <c r="E4" s="51"/>
      <c r="F4" s="51"/>
    </row>
    <row r="5" spans="1:6" ht="7.5" customHeight="1">
      <c r="A5" s="6"/>
      <c r="B5" s="52"/>
      <c r="C5" s="52"/>
      <c r="D5" s="52"/>
      <c r="E5" s="6"/>
      <c r="F5" s="6"/>
    </row>
    <row r="6" spans="1:6" ht="15.75" customHeight="1">
      <c r="A6" s="53"/>
      <c r="B6" s="53"/>
      <c r="C6" s="53"/>
      <c r="D6" s="53"/>
      <c r="E6" s="53"/>
      <c r="F6" s="53"/>
    </row>
    <row r="7" spans="1:6" ht="23.25" customHeight="1">
      <c r="A7" s="41" t="s">
        <v>56</v>
      </c>
      <c r="B7" s="41"/>
      <c r="C7" s="41"/>
      <c r="D7" s="41"/>
      <c r="E7" s="41"/>
      <c r="F7" s="41"/>
    </row>
    <row r="8" spans="1:6" ht="15.75" customHeight="1">
      <c r="A8" s="1" t="s">
        <v>67</v>
      </c>
      <c r="B8" s="35"/>
      <c r="C8" s="35"/>
      <c r="D8" s="35"/>
      <c r="E8" s="54" t="s">
        <v>68</v>
      </c>
      <c r="F8" s="54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42" t="s">
        <v>64</v>
      </c>
      <c r="B11" s="42"/>
      <c r="C11" s="42"/>
      <c r="D11" s="42"/>
      <c r="E11" s="42"/>
      <c r="F11" s="42"/>
    </row>
    <row r="12" spans="1:6" ht="24" customHeight="1">
      <c r="A12" s="43" t="s">
        <v>66</v>
      </c>
      <c r="B12" s="43"/>
      <c r="C12" s="43"/>
      <c r="D12" s="43"/>
      <c r="E12" s="43"/>
      <c r="F12" s="8" t="s">
        <v>0</v>
      </c>
    </row>
    <row r="13" spans="1:6" ht="33" customHeight="1">
      <c r="A13" s="9"/>
      <c r="B13" s="44" t="s">
        <v>6</v>
      </c>
      <c r="C13" s="45"/>
      <c r="D13" s="46"/>
      <c r="E13" s="47" t="s">
        <v>7</v>
      </c>
      <c r="F13" s="48"/>
    </row>
    <row r="14" spans="1:6" ht="46.5" customHeight="1">
      <c r="A14" s="10"/>
      <c r="B14" s="11" t="s">
        <v>62</v>
      </c>
      <c r="C14" s="12" t="s">
        <v>61</v>
      </c>
      <c r="D14" s="4" t="s">
        <v>63</v>
      </c>
      <c r="E14" s="11" t="s">
        <v>60</v>
      </c>
      <c r="F14" s="12" t="s">
        <v>58</v>
      </c>
    </row>
    <row r="15" spans="1:9" ht="15">
      <c r="A15" s="17" t="s">
        <v>9</v>
      </c>
      <c r="B15" s="20">
        <v>0</v>
      </c>
      <c r="C15" s="20">
        <v>0</v>
      </c>
      <c r="D15" s="20">
        <v>0</v>
      </c>
      <c r="E15" s="19">
        <f>B15/1907675*100000</f>
        <v>0</v>
      </c>
      <c r="F15" s="19">
        <f>C15/1919968*100000</f>
        <v>0</v>
      </c>
      <c r="G15" s="1" t="s">
        <v>1</v>
      </c>
      <c r="H15" s="2"/>
      <c r="I15" s="3"/>
    </row>
    <row r="16" spans="1:9" ht="15">
      <c r="A16" s="18" t="s">
        <v>10</v>
      </c>
      <c r="B16" s="20">
        <v>1</v>
      </c>
      <c r="C16" s="20">
        <v>0</v>
      </c>
      <c r="D16" s="20">
        <v>0</v>
      </c>
      <c r="E16" s="19">
        <f aca="true" t="shared" si="0" ref="E16:E65">B16/1907675*100000</f>
        <v>0.05241983042184859</v>
      </c>
      <c r="F16" s="19">
        <f aca="true" t="shared" si="1" ref="F16:F64">C16/1919968*100000</f>
        <v>0</v>
      </c>
      <c r="G16" s="13" t="s">
        <v>1</v>
      </c>
      <c r="H16" s="2"/>
      <c r="I16" s="3"/>
    </row>
    <row r="17" spans="1:9" s="25" customFormat="1" ht="15" customHeight="1">
      <c r="A17" s="37" t="s">
        <v>65</v>
      </c>
      <c r="B17" s="38">
        <v>220</v>
      </c>
      <c r="C17" s="38">
        <v>263</v>
      </c>
      <c r="D17" s="38">
        <v>293.4</v>
      </c>
      <c r="E17" s="24">
        <f t="shared" si="0"/>
        <v>11.532362692806688</v>
      </c>
      <c r="F17" s="24">
        <f t="shared" si="1"/>
        <v>13.698144969082819</v>
      </c>
      <c r="G17" s="39"/>
      <c r="H17" s="26"/>
      <c r="I17" s="27"/>
    </row>
    <row r="18" spans="1:9" s="25" customFormat="1" ht="15" customHeight="1">
      <c r="A18" s="23" t="s">
        <v>11</v>
      </c>
      <c r="B18" s="38">
        <v>5</v>
      </c>
      <c r="C18" s="38">
        <v>8</v>
      </c>
      <c r="D18" s="38">
        <v>6.6</v>
      </c>
      <c r="E18" s="24">
        <f t="shared" si="0"/>
        <v>0.2620991521092429</v>
      </c>
      <c r="F18" s="24">
        <f t="shared" si="1"/>
        <v>0.4166736112268538</v>
      </c>
      <c r="G18" s="25" t="s">
        <v>1</v>
      </c>
      <c r="H18" s="26"/>
      <c r="I18" s="27"/>
    </row>
    <row r="19" spans="1:9" s="25" customFormat="1" ht="15">
      <c r="A19" s="23" t="s">
        <v>12</v>
      </c>
      <c r="B19" s="20">
        <v>0</v>
      </c>
      <c r="C19" s="20">
        <v>2</v>
      </c>
      <c r="D19" s="20">
        <v>3.8000000000000003</v>
      </c>
      <c r="E19" s="24">
        <f t="shared" si="0"/>
        <v>0</v>
      </c>
      <c r="F19" s="24">
        <f t="shared" si="1"/>
        <v>0.10416840280671345</v>
      </c>
      <c r="G19" s="32" t="s">
        <v>1</v>
      </c>
      <c r="H19" s="26"/>
      <c r="I19" s="27"/>
    </row>
    <row r="20" spans="1:9" s="25" customFormat="1" ht="15">
      <c r="A20" s="23" t="s">
        <v>13</v>
      </c>
      <c r="B20" s="20">
        <v>0</v>
      </c>
      <c r="C20" s="20">
        <v>1</v>
      </c>
      <c r="D20" s="20">
        <v>1</v>
      </c>
      <c r="E20" s="24">
        <f t="shared" si="0"/>
        <v>0</v>
      </c>
      <c r="F20" s="24">
        <f t="shared" si="1"/>
        <v>0.05208420140335673</v>
      </c>
      <c r="G20" s="32" t="s">
        <v>1</v>
      </c>
      <c r="H20" s="26"/>
      <c r="I20" s="27"/>
    </row>
    <row r="21" spans="1:9" s="25" customFormat="1" ht="15">
      <c r="A21" s="23" t="s">
        <v>8</v>
      </c>
      <c r="B21" s="20">
        <v>5</v>
      </c>
      <c r="C21" s="20">
        <v>5</v>
      </c>
      <c r="D21" s="20">
        <v>6.2</v>
      </c>
      <c r="E21" s="24">
        <f t="shared" si="0"/>
        <v>0.2620991521092429</v>
      </c>
      <c r="F21" s="24">
        <f t="shared" si="1"/>
        <v>0.2604210070167836</v>
      </c>
      <c r="G21" s="32" t="s">
        <v>1</v>
      </c>
      <c r="H21" s="26"/>
      <c r="I21" s="27"/>
    </row>
    <row r="22" spans="1:9" s="25" customFormat="1" ht="15">
      <c r="A22" s="23" t="s">
        <v>14</v>
      </c>
      <c r="B22" s="20">
        <v>5</v>
      </c>
      <c r="C22" s="20">
        <v>5</v>
      </c>
      <c r="D22" s="20">
        <v>7</v>
      </c>
      <c r="E22" s="24">
        <f t="shared" si="0"/>
        <v>0.2620991521092429</v>
      </c>
      <c r="F22" s="24">
        <f t="shared" si="1"/>
        <v>0.2604210070167836</v>
      </c>
      <c r="G22" s="32" t="s">
        <v>1</v>
      </c>
      <c r="H22" s="26"/>
      <c r="I22" s="27"/>
    </row>
    <row r="23" spans="1:9" s="25" customFormat="1" ht="15" customHeight="1">
      <c r="A23" s="23" t="s">
        <v>15</v>
      </c>
      <c r="B23" s="20">
        <v>193</v>
      </c>
      <c r="C23" s="20">
        <v>220</v>
      </c>
      <c r="D23" s="20">
        <v>186.6</v>
      </c>
      <c r="E23" s="24">
        <f t="shared" si="0"/>
        <v>10.117027271416777</v>
      </c>
      <c r="F23" s="24">
        <f t="shared" si="1"/>
        <v>11.458524308738479</v>
      </c>
      <c r="G23" s="25" t="s">
        <v>1</v>
      </c>
      <c r="H23" s="26"/>
      <c r="I23" s="27"/>
    </row>
    <row r="24" spans="1:9" s="25" customFormat="1" ht="15">
      <c r="A24" s="23" t="s">
        <v>16</v>
      </c>
      <c r="B24" s="20">
        <v>9</v>
      </c>
      <c r="C24" s="20">
        <v>14</v>
      </c>
      <c r="D24" s="20">
        <v>27</v>
      </c>
      <c r="E24" s="24">
        <f t="shared" si="0"/>
        <v>0.4717784737966373</v>
      </c>
      <c r="F24" s="24">
        <f t="shared" si="1"/>
        <v>0.729178819646994</v>
      </c>
      <c r="G24" s="25" t="s">
        <v>1</v>
      </c>
      <c r="H24" s="26"/>
      <c r="I24" s="27"/>
    </row>
    <row r="25" spans="1:9" s="25" customFormat="1" ht="15">
      <c r="A25" s="23" t="s">
        <v>17</v>
      </c>
      <c r="B25" s="20">
        <v>326</v>
      </c>
      <c r="C25" s="20">
        <v>584</v>
      </c>
      <c r="D25" s="20">
        <v>239.6</v>
      </c>
      <c r="E25" s="24">
        <f t="shared" si="0"/>
        <v>17.08886471752264</v>
      </c>
      <c r="F25" s="24">
        <f t="shared" si="1"/>
        <v>30.41717361956033</v>
      </c>
      <c r="G25" s="33" t="s">
        <v>1</v>
      </c>
      <c r="H25" s="26"/>
      <c r="I25" s="27"/>
    </row>
    <row r="26" spans="1:9" s="25" customFormat="1" ht="15">
      <c r="A26" s="23" t="s">
        <v>18</v>
      </c>
      <c r="B26" s="20">
        <v>64</v>
      </c>
      <c r="C26" s="20">
        <v>106</v>
      </c>
      <c r="D26" s="20">
        <v>151.6</v>
      </c>
      <c r="E26" s="24">
        <f t="shared" si="0"/>
        <v>3.35486914699831</v>
      </c>
      <c r="F26" s="24">
        <f t="shared" si="1"/>
        <v>5.520925348755813</v>
      </c>
      <c r="G26" s="25" t="s">
        <v>1</v>
      </c>
      <c r="H26" s="26"/>
      <c r="I26" s="27"/>
    </row>
    <row r="27" spans="1:9" s="25" customFormat="1" ht="15">
      <c r="A27" s="23" t="s">
        <v>4</v>
      </c>
      <c r="B27" s="38">
        <v>3</v>
      </c>
      <c r="C27" s="38">
        <v>4</v>
      </c>
      <c r="D27" s="38">
        <v>2.4</v>
      </c>
      <c r="E27" s="24">
        <f t="shared" si="0"/>
        <v>0.15725949126554575</v>
      </c>
      <c r="F27" s="24">
        <f t="shared" si="1"/>
        <v>0.2083368056134269</v>
      </c>
      <c r="G27" s="25" t="s">
        <v>1</v>
      </c>
      <c r="H27" s="26"/>
      <c r="I27" s="27"/>
    </row>
    <row r="28" spans="1:9" s="25" customFormat="1" ht="30" customHeight="1">
      <c r="A28" s="23" t="s">
        <v>19</v>
      </c>
      <c r="B28" s="20">
        <v>801</v>
      </c>
      <c r="C28" s="20">
        <v>1024</v>
      </c>
      <c r="D28" s="20">
        <v>1136.2</v>
      </c>
      <c r="E28" s="24">
        <f t="shared" si="0"/>
        <v>41.988284167900716</v>
      </c>
      <c r="F28" s="24">
        <f t="shared" si="1"/>
        <v>53.33422223703729</v>
      </c>
      <c r="G28" s="34" t="s">
        <v>1</v>
      </c>
      <c r="H28" s="26"/>
      <c r="I28" s="27"/>
    </row>
    <row r="29" spans="1:9" s="25" customFormat="1" ht="15" customHeight="1">
      <c r="A29" s="23" t="s">
        <v>53</v>
      </c>
      <c r="B29" s="20">
        <v>1</v>
      </c>
      <c r="C29" s="20">
        <v>3</v>
      </c>
      <c r="D29" s="20">
        <v>2.2</v>
      </c>
      <c r="E29" s="24">
        <f t="shared" si="0"/>
        <v>0.05241983042184859</v>
      </c>
      <c r="F29" s="24">
        <f t="shared" si="1"/>
        <v>0.15625260421007017</v>
      </c>
      <c r="G29" s="25" t="s">
        <v>1</v>
      </c>
      <c r="H29" s="26"/>
      <c r="I29" s="27"/>
    </row>
    <row r="30" spans="1:9" s="25" customFormat="1" ht="15" customHeight="1">
      <c r="A30" s="23" t="s">
        <v>20</v>
      </c>
      <c r="B30" s="20">
        <v>6</v>
      </c>
      <c r="C30" s="20">
        <v>7</v>
      </c>
      <c r="D30" s="20">
        <v>7</v>
      </c>
      <c r="E30" s="24">
        <f t="shared" si="0"/>
        <v>0.3145189825310915</v>
      </c>
      <c r="F30" s="24">
        <f t="shared" si="1"/>
        <v>0.364589409823497</v>
      </c>
      <c r="G30" s="25" t="s">
        <v>1</v>
      </c>
      <c r="H30" s="26"/>
      <c r="I30" s="27"/>
    </row>
    <row r="31" spans="1:9" s="25" customFormat="1" ht="15">
      <c r="A31" s="23" t="s">
        <v>21</v>
      </c>
      <c r="B31" s="38">
        <v>29</v>
      </c>
      <c r="C31" s="38">
        <v>69</v>
      </c>
      <c r="D31" s="38">
        <v>50.6</v>
      </c>
      <c r="E31" s="24">
        <f t="shared" si="0"/>
        <v>1.5201750822336089</v>
      </c>
      <c r="F31" s="24">
        <f t="shared" si="1"/>
        <v>3.593809896831614</v>
      </c>
      <c r="G31" s="25" t="s">
        <v>1</v>
      </c>
      <c r="H31" s="26"/>
      <c r="I31" s="27"/>
    </row>
    <row r="32" spans="1:10" s="25" customFormat="1" ht="15">
      <c r="A32" s="23" t="s">
        <v>22</v>
      </c>
      <c r="B32" s="20">
        <v>70</v>
      </c>
      <c r="C32" s="20">
        <v>43</v>
      </c>
      <c r="D32" s="20">
        <v>45</v>
      </c>
      <c r="E32" s="24">
        <f t="shared" si="0"/>
        <v>3.6693881295294006</v>
      </c>
      <c r="F32" s="24">
        <f t="shared" si="1"/>
        <v>2.239620660344339</v>
      </c>
      <c r="H32" s="26"/>
      <c r="I32" s="27"/>
      <c r="J32" s="28"/>
    </row>
    <row r="33" spans="1:10" s="25" customFormat="1" ht="15">
      <c r="A33" s="23" t="s">
        <v>23</v>
      </c>
      <c r="B33" s="20">
        <v>92</v>
      </c>
      <c r="C33" s="20">
        <v>109</v>
      </c>
      <c r="D33" s="20">
        <v>75</v>
      </c>
      <c r="E33" s="24">
        <f t="shared" si="0"/>
        <v>4.8226243988100705</v>
      </c>
      <c r="F33" s="24">
        <f t="shared" si="1"/>
        <v>5.677177952965883</v>
      </c>
      <c r="H33" s="26"/>
      <c r="I33" s="27"/>
      <c r="J33" s="28"/>
    </row>
    <row r="34" spans="1:9" s="25" customFormat="1" ht="15">
      <c r="A34" s="23" t="s">
        <v>24</v>
      </c>
      <c r="B34" s="20">
        <v>2</v>
      </c>
      <c r="C34" s="20">
        <v>1</v>
      </c>
      <c r="D34" s="20">
        <v>1.6</v>
      </c>
      <c r="E34" s="24">
        <f t="shared" si="0"/>
        <v>0.10483966084369718</v>
      </c>
      <c r="F34" s="24">
        <f t="shared" si="1"/>
        <v>0.05208420140335673</v>
      </c>
      <c r="G34" s="25" t="s">
        <v>1</v>
      </c>
      <c r="H34" s="26"/>
      <c r="I34" s="27"/>
    </row>
    <row r="35" spans="1:9" s="25" customFormat="1" ht="15">
      <c r="A35" s="23" t="s">
        <v>25</v>
      </c>
      <c r="B35" s="20">
        <v>302</v>
      </c>
      <c r="C35" s="20">
        <v>421</v>
      </c>
      <c r="D35" s="20">
        <v>425.6</v>
      </c>
      <c r="E35" s="24">
        <f t="shared" si="0"/>
        <v>15.830788787398273</v>
      </c>
      <c r="F35" s="24">
        <f t="shared" si="1"/>
        <v>21.92744879081318</v>
      </c>
      <c r="G35" s="25" t="s">
        <v>1</v>
      </c>
      <c r="H35" s="26"/>
      <c r="I35" s="27"/>
    </row>
    <row r="36" spans="1:9" s="25" customFormat="1" ht="15">
      <c r="A36" s="23" t="s">
        <v>26</v>
      </c>
      <c r="B36" s="20">
        <v>25</v>
      </c>
      <c r="C36" s="20">
        <v>31</v>
      </c>
      <c r="D36" s="20">
        <v>25.400000000000002</v>
      </c>
      <c r="E36" s="24">
        <f t="shared" si="0"/>
        <v>1.3104957605462146</v>
      </c>
      <c r="F36" s="24">
        <f t="shared" si="1"/>
        <v>1.6146102435040584</v>
      </c>
      <c r="G36" s="25" t="s">
        <v>1</v>
      </c>
      <c r="H36" s="26"/>
      <c r="I36" s="27"/>
    </row>
    <row r="37" spans="1:9" s="25" customFormat="1" ht="15">
      <c r="A37" s="23" t="s">
        <v>27</v>
      </c>
      <c r="B37" s="20">
        <v>0</v>
      </c>
      <c r="C37" s="20">
        <v>0</v>
      </c>
      <c r="D37" s="20">
        <v>0</v>
      </c>
      <c r="E37" s="24">
        <f t="shared" si="0"/>
        <v>0</v>
      </c>
      <c r="F37" s="24">
        <f t="shared" si="1"/>
        <v>0</v>
      </c>
      <c r="G37" s="25" t="s">
        <v>1</v>
      </c>
      <c r="H37" s="26"/>
      <c r="I37" s="27"/>
    </row>
    <row r="38" spans="1:9" s="25" customFormat="1" ht="15">
      <c r="A38" s="23" t="s">
        <v>28</v>
      </c>
      <c r="B38" s="20">
        <v>3</v>
      </c>
      <c r="C38" s="20">
        <v>2</v>
      </c>
      <c r="D38" s="20">
        <v>3.4</v>
      </c>
      <c r="E38" s="24">
        <f t="shared" si="0"/>
        <v>0.15725949126554575</v>
      </c>
      <c r="F38" s="24">
        <f t="shared" si="1"/>
        <v>0.10416840280671345</v>
      </c>
      <c r="G38" s="25" t="s">
        <v>1</v>
      </c>
      <c r="H38" s="26"/>
      <c r="I38" s="27"/>
    </row>
    <row r="39" spans="1:9" s="25" customFormat="1" ht="15">
      <c r="A39" s="23" t="s">
        <v>29</v>
      </c>
      <c r="B39" s="20">
        <v>7</v>
      </c>
      <c r="C39" s="20">
        <v>8</v>
      </c>
      <c r="D39" s="20">
        <v>7.4</v>
      </c>
      <c r="E39" s="24">
        <f t="shared" si="0"/>
        <v>0.3669388129529401</v>
      </c>
      <c r="F39" s="24">
        <f t="shared" si="1"/>
        <v>0.4166736112268538</v>
      </c>
      <c r="G39" s="25" t="s">
        <v>1</v>
      </c>
      <c r="H39" s="26"/>
      <c r="I39" s="27"/>
    </row>
    <row r="40" spans="1:10" s="25" customFormat="1" ht="15">
      <c r="A40" s="23" t="s">
        <v>30</v>
      </c>
      <c r="B40" s="20">
        <v>0</v>
      </c>
      <c r="C40" s="20">
        <v>3</v>
      </c>
      <c r="D40" s="20">
        <v>1.4000000000000001</v>
      </c>
      <c r="E40" s="24">
        <f t="shared" si="0"/>
        <v>0</v>
      </c>
      <c r="F40" s="24">
        <f t="shared" si="1"/>
        <v>0.15625260421007017</v>
      </c>
      <c r="G40" s="25" t="s">
        <v>1</v>
      </c>
      <c r="H40" s="26"/>
      <c r="I40" s="27"/>
      <c r="J40" s="29"/>
    </row>
    <row r="41" spans="1:9" s="25" customFormat="1" ht="15">
      <c r="A41" s="23" t="s">
        <v>31</v>
      </c>
      <c r="B41" s="20">
        <v>0</v>
      </c>
      <c r="C41" s="20">
        <v>3</v>
      </c>
      <c r="D41" s="20">
        <v>5</v>
      </c>
      <c r="E41" s="24">
        <f t="shared" si="0"/>
        <v>0</v>
      </c>
      <c r="F41" s="24">
        <f t="shared" si="1"/>
        <v>0.15625260421007017</v>
      </c>
      <c r="G41" s="25" t="s">
        <v>1</v>
      </c>
      <c r="H41" s="26"/>
      <c r="I41" s="27"/>
    </row>
    <row r="42" spans="1:9" s="25" customFormat="1" ht="15">
      <c r="A42" s="23" t="s">
        <v>32</v>
      </c>
      <c r="B42" s="20">
        <v>0</v>
      </c>
      <c r="C42" s="20">
        <v>3</v>
      </c>
      <c r="D42" s="20">
        <v>1.2</v>
      </c>
      <c r="E42" s="24">
        <f t="shared" si="0"/>
        <v>0</v>
      </c>
      <c r="F42" s="24">
        <f t="shared" si="1"/>
        <v>0.15625260421007017</v>
      </c>
      <c r="G42" s="25" t="s">
        <v>1</v>
      </c>
      <c r="H42" s="26"/>
      <c r="I42" s="27"/>
    </row>
    <row r="43" spans="1:9" s="25" customFormat="1" ht="15">
      <c r="A43" s="23" t="s">
        <v>33</v>
      </c>
      <c r="B43" s="20">
        <v>0</v>
      </c>
      <c r="C43" s="20">
        <v>8</v>
      </c>
      <c r="D43" s="20">
        <v>3</v>
      </c>
      <c r="E43" s="24">
        <f t="shared" si="0"/>
        <v>0</v>
      </c>
      <c r="F43" s="24">
        <f t="shared" si="1"/>
        <v>0.4166736112268538</v>
      </c>
      <c r="G43" s="25" t="s">
        <v>1</v>
      </c>
      <c r="H43" s="26"/>
      <c r="I43" s="27"/>
    </row>
    <row r="44" spans="1:9" s="25" customFormat="1" ht="15">
      <c r="A44" s="23" t="s">
        <v>34</v>
      </c>
      <c r="B44" s="20">
        <v>1</v>
      </c>
      <c r="C44" s="20">
        <v>0</v>
      </c>
      <c r="D44" s="20">
        <v>1</v>
      </c>
      <c r="E44" s="24">
        <f t="shared" si="0"/>
        <v>0.05241983042184859</v>
      </c>
      <c r="F44" s="24">
        <f t="shared" si="1"/>
        <v>0</v>
      </c>
      <c r="H44" s="26"/>
      <c r="I44" s="27"/>
    </row>
    <row r="45" spans="1:9" s="25" customFormat="1" ht="15">
      <c r="A45" s="23" t="s">
        <v>35</v>
      </c>
      <c r="B45" s="20">
        <v>268</v>
      </c>
      <c r="C45" s="20">
        <v>414</v>
      </c>
      <c r="D45" s="20">
        <v>344.8</v>
      </c>
      <c r="E45" s="24">
        <f t="shared" si="0"/>
        <v>14.048514553055423</v>
      </c>
      <c r="F45" s="24">
        <f t="shared" si="1"/>
        <v>21.562859380989682</v>
      </c>
      <c r="G45" s="25" t="s">
        <v>1</v>
      </c>
      <c r="H45" s="26"/>
      <c r="I45" s="27"/>
    </row>
    <row r="46" spans="1:9" s="25" customFormat="1" ht="15">
      <c r="A46" s="30" t="s">
        <v>5</v>
      </c>
      <c r="B46" s="20">
        <v>158</v>
      </c>
      <c r="C46" s="20">
        <v>204</v>
      </c>
      <c r="D46" s="20">
        <v>200.4</v>
      </c>
      <c r="E46" s="24">
        <f t="shared" si="0"/>
        <v>8.282333206652076</v>
      </c>
      <c r="F46" s="24">
        <f t="shared" si="1"/>
        <v>10.625177086284772</v>
      </c>
      <c r="H46" s="26"/>
      <c r="I46" s="27"/>
    </row>
    <row r="47" spans="1:9" s="25" customFormat="1" ht="15">
      <c r="A47" s="30" t="s">
        <v>55</v>
      </c>
      <c r="B47" s="20">
        <v>62</v>
      </c>
      <c r="C47" s="20">
        <v>121</v>
      </c>
      <c r="D47" s="20">
        <v>83.2</v>
      </c>
      <c r="E47" s="24">
        <f t="shared" si="0"/>
        <v>3.250029486154612</v>
      </c>
      <c r="F47" s="24">
        <f t="shared" si="1"/>
        <v>6.302188369806163</v>
      </c>
      <c r="H47" s="26"/>
      <c r="I47" s="27"/>
    </row>
    <row r="48" spans="1:9" s="25" customFormat="1" ht="15">
      <c r="A48" s="23" t="s">
        <v>36</v>
      </c>
      <c r="B48" s="20">
        <v>50</v>
      </c>
      <c r="C48" s="20">
        <v>68</v>
      </c>
      <c r="D48" s="20">
        <v>108.4</v>
      </c>
      <c r="E48" s="24">
        <f t="shared" si="0"/>
        <v>2.6209915210924293</v>
      </c>
      <c r="F48" s="24">
        <f t="shared" si="1"/>
        <v>3.5417256954282568</v>
      </c>
      <c r="G48" s="25" t="s">
        <v>1</v>
      </c>
      <c r="H48" s="26"/>
      <c r="I48" s="27"/>
    </row>
    <row r="49" spans="1:9" s="25" customFormat="1" ht="15">
      <c r="A49" s="23" t="s">
        <v>37</v>
      </c>
      <c r="B49" s="20">
        <v>0</v>
      </c>
      <c r="C49" s="20">
        <v>1</v>
      </c>
      <c r="D49" s="20">
        <v>1</v>
      </c>
      <c r="E49" s="24">
        <f t="shared" si="0"/>
        <v>0</v>
      </c>
      <c r="F49" s="24">
        <f t="shared" si="1"/>
        <v>0.05208420140335673</v>
      </c>
      <c r="G49" s="25" t="s">
        <v>1</v>
      </c>
      <c r="H49" s="26"/>
      <c r="I49" s="27"/>
    </row>
    <row r="50" spans="1:9" s="25" customFormat="1" ht="30" customHeight="1">
      <c r="A50" s="31" t="s">
        <v>54</v>
      </c>
      <c r="B50" s="20">
        <v>4</v>
      </c>
      <c r="C50" s="20">
        <v>23</v>
      </c>
      <c r="D50" s="20">
        <v>10.8</v>
      </c>
      <c r="E50" s="24">
        <f t="shared" si="0"/>
        <v>0.20967932168739437</v>
      </c>
      <c r="F50" s="24">
        <f t="shared" si="1"/>
        <v>1.1979366322772047</v>
      </c>
      <c r="G50" s="25" t="s">
        <v>1</v>
      </c>
      <c r="H50" s="26"/>
      <c r="I50" s="27"/>
    </row>
    <row r="51" spans="1:9" s="25" customFormat="1" ht="15">
      <c r="A51" s="23" t="s">
        <v>38</v>
      </c>
      <c r="B51" s="20">
        <v>3</v>
      </c>
      <c r="C51" s="20">
        <v>8</v>
      </c>
      <c r="D51" s="20">
        <v>8.6</v>
      </c>
      <c r="E51" s="24">
        <f t="shared" si="0"/>
        <v>0.15725949126554575</v>
      </c>
      <c r="F51" s="24">
        <f t="shared" si="1"/>
        <v>0.4166736112268538</v>
      </c>
      <c r="G51" s="25" t="s">
        <v>1</v>
      </c>
      <c r="H51" s="26"/>
      <c r="I51" s="27"/>
    </row>
    <row r="52" spans="1:9" s="25" customFormat="1" ht="15">
      <c r="A52" s="23" t="s">
        <v>39</v>
      </c>
      <c r="B52" s="20">
        <v>0</v>
      </c>
      <c r="C52" s="20">
        <v>0</v>
      </c>
      <c r="D52" s="20">
        <v>0</v>
      </c>
      <c r="E52" s="24">
        <f t="shared" si="0"/>
        <v>0</v>
      </c>
      <c r="F52" s="24">
        <f t="shared" si="1"/>
        <v>0</v>
      </c>
      <c r="G52" s="25" t="s">
        <v>1</v>
      </c>
      <c r="H52" s="26"/>
      <c r="I52" s="27"/>
    </row>
    <row r="53" spans="1:9" s="25" customFormat="1" ht="15">
      <c r="A53" s="23" t="s">
        <v>40</v>
      </c>
      <c r="B53" s="20">
        <v>0</v>
      </c>
      <c r="C53" s="20">
        <v>0</v>
      </c>
      <c r="D53" s="20">
        <v>0</v>
      </c>
      <c r="E53" s="24">
        <f t="shared" si="0"/>
        <v>0</v>
      </c>
      <c r="F53" s="24">
        <f t="shared" si="1"/>
        <v>0</v>
      </c>
      <c r="G53" s="25" t="s">
        <v>1</v>
      </c>
      <c r="H53" s="26"/>
      <c r="I53" s="27"/>
    </row>
    <row r="54" spans="1:9" s="25" customFormat="1" ht="15">
      <c r="A54" s="23" t="s">
        <v>41</v>
      </c>
      <c r="B54" s="20">
        <v>1</v>
      </c>
      <c r="C54" s="20">
        <v>1</v>
      </c>
      <c r="D54" s="20">
        <v>1.2</v>
      </c>
      <c r="E54" s="24">
        <f t="shared" si="0"/>
        <v>0.05241983042184859</v>
      </c>
      <c r="F54" s="24">
        <f t="shared" si="1"/>
        <v>0.05208420140335673</v>
      </c>
      <c r="G54" s="25" t="s">
        <v>1</v>
      </c>
      <c r="H54" s="26"/>
      <c r="I54" s="27"/>
    </row>
    <row r="55" spans="1:9" s="25" customFormat="1" ht="15">
      <c r="A55" s="23" t="s">
        <v>42</v>
      </c>
      <c r="B55" s="20">
        <v>0</v>
      </c>
      <c r="C55" s="20">
        <v>2</v>
      </c>
      <c r="D55" s="20">
        <v>1</v>
      </c>
      <c r="E55" s="24">
        <f t="shared" si="0"/>
        <v>0</v>
      </c>
      <c r="F55" s="24">
        <f t="shared" si="1"/>
        <v>0.10416840280671345</v>
      </c>
      <c r="G55" s="25" t="s">
        <v>1</v>
      </c>
      <c r="H55" s="26"/>
      <c r="I55" s="27"/>
    </row>
    <row r="56" spans="1:9" s="25" customFormat="1" ht="15">
      <c r="A56" s="23" t="s">
        <v>43</v>
      </c>
      <c r="B56" s="20">
        <v>4</v>
      </c>
      <c r="C56" s="20">
        <v>5</v>
      </c>
      <c r="D56" s="20">
        <v>1.6</v>
      </c>
      <c r="E56" s="24">
        <f t="shared" si="0"/>
        <v>0.20967932168739437</v>
      </c>
      <c r="F56" s="24">
        <f t="shared" si="1"/>
        <v>0.2604210070167836</v>
      </c>
      <c r="G56" s="25" t="s">
        <v>1</v>
      </c>
      <c r="H56" s="26"/>
      <c r="I56" s="27"/>
    </row>
    <row r="57" spans="1:9" s="25" customFormat="1" ht="15">
      <c r="A57" s="23" t="s">
        <v>44</v>
      </c>
      <c r="B57" s="36">
        <v>442</v>
      </c>
      <c r="C57" s="20">
        <v>1460</v>
      </c>
      <c r="D57" s="36">
        <v>1437.4</v>
      </c>
      <c r="E57" s="24">
        <f t="shared" si="0"/>
        <v>23.169565046457073</v>
      </c>
      <c r="F57" s="24">
        <f t="shared" si="1"/>
        <v>76.04293404890082</v>
      </c>
      <c r="G57" s="25" t="s">
        <v>1</v>
      </c>
      <c r="H57" s="26"/>
      <c r="I57" s="27"/>
    </row>
    <row r="58" spans="1:9" s="25" customFormat="1" ht="15">
      <c r="A58" s="23" t="s">
        <v>50</v>
      </c>
      <c r="B58" s="20">
        <v>637</v>
      </c>
      <c r="C58" s="20">
        <v>2941</v>
      </c>
      <c r="D58" s="20">
        <v>2787.8</v>
      </c>
      <c r="E58" s="24">
        <f t="shared" si="0"/>
        <v>33.39143197871755</v>
      </c>
      <c r="F58" s="24">
        <f t="shared" si="1"/>
        <v>153.1796363272721</v>
      </c>
      <c r="H58" s="26"/>
      <c r="I58" s="27"/>
    </row>
    <row r="59" spans="1:9" s="25" customFormat="1" ht="15">
      <c r="A59" s="23" t="s">
        <v>51</v>
      </c>
      <c r="B59" s="20">
        <v>239</v>
      </c>
      <c r="C59" s="20">
        <v>1379</v>
      </c>
      <c r="D59" s="20">
        <v>1632.8</v>
      </c>
      <c r="E59" s="24">
        <f t="shared" si="0"/>
        <v>12.52833947082181</v>
      </c>
      <c r="F59" s="24">
        <f t="shared" si="1"/>
        <v>71.82411373522892</v>
      </c>
      <c r="H59" s="26"/>
      <c r="I59" s="27"/>
    </row>
    <row r="60" spans="1:9" s="25" customFormat="1" ht="15">
      <c r="A60" s="23" t="s">
        <v>52</v>
      </c>
      <c r="B60" s="20">
        <v>37</v>
      </c>
      <c r="C60" s="20">
        <v>51</v>
      </c>
      <c r="D60" s="20">
        <v>75.60000000000001</v>
      </c>
      <c r="E60" s="24">
        <f t="shared" si="0"/>
        <v>1.9395337256083978</v>
      </c>
      <c r="F60" s="24">
        <f t="shared" si="1"/>
        <v>2.656294271571193</v>
      </c>
      <c r="H60" s="26"/>
      <c r="I60" s="27"/>
    </row>
    <row r="61" spans="1:9" s="25" customFormat="1" ht="15">
      <c r="A61" s="23" t="s">
        <v>45</v>
      </c>
      <c r="B61" s="20">
        <v>21</v>
      </c>
      <c r="C61" s="20">
        <v>36</v>
      </c>
      <c r="D61" s="20">
        <v>30.8</v>
      </c>
      <c r="E61" s="24">
        <f t="shared" si="0"/>
        <v>1.1008164388588204</v>
      </c>
      <c r="F61" s="24">
        <f t="shared" si="1"/>
        <v>1.875031250520842</v>
      </c>
      <c r="G61" s="25" t="s">
        <v>1</v>
      </c>
      <c r="H61" s="26"/>
      <c r="I61" s="27"/>
    </row>
    <row r="62" spans="1:9" s="25" customFormat="1" ht="15">
      <c r="A62" s="23" t="s">
        <v>46</v>
      </c>
      <c r="B62" s="20">
        <v>16</v>
      </c>
      <c r="C62" s="20">
        <v>23</v>
      </c>
      <c r="D62" s="20">
        <v>43.800000000000004</v>
      </c>
      <c r="E62" s="24">
        <f t="shared" si="0"/>
        <v>0.8387172867495775</v>
      </c>
      <c r="F62" s="24">
        <f t="shared" si="1"/>
        <v>1.1979366322772047</v>
      </c>
      <c r="G62" s="25" t="s">
        <v>1</v>
      </c>
      <c r="H62" s="26"/>
      <c r="I62" s="27"/>
    </row>
    <row r="63" spans="1:9" s="25" customFormat="1" ht="15">
      <c r="A63" s="23" t="s">
        <v>47</v>
      </c>
      <c r="B63" s="20">
        <v>25</v>
      </c>
      <c r="C63" s="20">
        <v>42</v>
      </c>
      <c r="D63" s="20">
        <v>49</v>
      </c>
      <c r="E63" s="24">
        <f t="shared" si="0"/>
        <v>1.3104957605462146</v>
      </c>
      <c r="F63" s="24">
        <f t="shared" si="1"/>
        <v>2.1875364589409823</v>
      </c>
      <c r="G63" s="25" t="s">
        <v>1</v>
      </c>
      <c r="H63" s="26"/>
      <c r="I63" s="27"/>
    </row>
    <row r="64" spans="1:9" s="25" customFormat="1" ht="15">
      <c r="A64" s="23" t="s">
        <v>48</v>
      </c>
      <c r="B64" s="38">
        <v>192</v>
      </c>
      <c r="C64" s="38">
        <v>270</v>
      </c>
      <c r="D64" s="38">
        <v>271.6</v>
      </c>
      <c r="E64" s="24">
        <f t="shared" si="0"/>
        <v>10.064607440994928</v>
      </c>
      <c r="F64" s="24">
        <f t="shared" si="1"/>
        <v>14.062734378906315</v>
      </c>
      <c r="H64" s="26"/>
      <c r="I64" s="40"/>
    </row>
    <row r="65" spans="1:9" s="25" customFormat="1" ht="15">
      <c r="A65" s="23" t="s">
        <v>49</v>
      </c>
      <c r="B65" s="20">
        <v>1028</v>
      </c>
      <c r="C65" s="20">
        <v>1149</v>
      </c>
      <c r="D65" s="20">
        <v>1358.8</v>
      </c>
      <c r="E65" s="19">
        <f t="shared" si="0"/>
        <v>53.88758567366035</v>
      </c>
      <c r="F65" s="24">
        <f>C65/1934379*100000</f>
        <v>59.398907866555625</v>
      </c>
      <c r="G65" s="25" t="s">
        <v>1</v>
      </c>
      <c r="H65" s="26"/>
      <c r="I65" s="27"/>
    </row>
    <row r="66" spans="1:4" ht="15">
      <c r="A66" s="1" t="s">
        <v>59</v>
      </c>
      <c r="B66" s="21"/>
      <c r="D66" s="21"/>
    </row>
    <row r="67" spans="2:4" ht="15">
      <c r="B67" s="21"/>
      <c r="D67" s="21"/>
    </row>
    <row r="68" spans="1:15" ht="12.75">
      <c r="A68" s="14" t="s">
        <v>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>
      <c r="A69" s="1" t="s">
        <v>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6" ht="12.75">
      <c r="A70" s="1" t="s">
        <v>57</v>
      </c>
      <c r="B70" s="14"/>
      <c r="C70" s="14"/>
      <c r="D70" s="14"/>
      <c r="E70" s="14"/>
      <c r="F70" s="14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2020-10-16T08:33:09Z</cp:lastPrinted>
  <dcterms:created xsi:type="dcterms:W3CDTF">2001-06-15T09:03:13Z</dcterms:created>
  <dcterms:modified xsi:type="dcterms:W3CDTF">2020-12-11T08:06:01Z</dcterms:modified>
  <cp:category/>
  <cp:version/>
  <cp:contentType/>
  <cp:contentStatus/>
</cp:coreProperties>
</file>