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Atvertie dati\"/>
    </mc:Choice>
  </mc:AlternateContent>
  <bookViews>
    <workbookView xWindow="0" yWindow="0" windowWidth="21780" windowHeight="10305" tabRatio="717"/>
  </bookViews>
  <sheets>
    <sheet name="Saturs" sheetId="11" r:id="rId1"/>
    <sheet name="Pirmreiz_vec_gr" sheetId="1" r:id="rId2"/>
    <sheet name="Gada_laika_vec_gr" sheetId="2" r:id="rId3"/>
    <sheet name="Gada_laika_primara_viela_vec_gr" sheetId="3" r:id="rId4"/>
    <sheet name="Pirmreiz_reg_dg" sheetId="4" r:id="rId5"/>
    <sheet name="Gada_laika_reg_dg" sheetId="5" r:id="rId6"/>
    <sheet name="Stacionars" sheetId="6" r:id="rId7"/>
    <sheet name="Farmak_arst_progr" sheetId="7" r:id="rId8"/>
    <sheet name="F63" sheetId="8" r:id="rId9"/>
    <sheet name="Ekspertizes" sheetId="9" r:id="rId10"/>
  </sheets>
  <definedNames>
    <definedName name="_xlnm._FilterDatabase" localSheetId="9" hidden="1">Ekspertizes!$A$2:$C$2</definedName>
    <definedName name="_xlnm._FilterDatabase" localSheetId="8" hidden="1">'F63'!$A$3:$H$23</definedName>
    <definedName name="_xlnm._FilterDatabase" localSheetId="7" hidden="1">Farmak_arst_progr!$A$5:$M$32</definedName>
    <definedName name="_xlnm._FilterDatabase" localSheetId="3" hidden="1">Gada_laika_primara_viela_vec_gr!$A$3:$T$403</definedName>
    <definedName name="_xlnm._FilterDatabase" localSheetId="5" hidden="1">Gada_laika_reg_dg!$A$2:$J$74</definedName>
    <definedName name="_xlnm._FilterDatabase" localSheetId="2" hidden="1">Gada_laika_vec_gr!$A$3:$U$402</definedName>
    <definedName name="_xlnm._FilterDatabase" localSheetId="4" hidden="1">Pirmreiz_reg_dg!$A$2:$J$2</definedName>
    <definedName name="_xlnm._FilterDatabase" localSheetId="1" hidden="1">Pirmreiz_vec_gr!$A$3:$U$402</definedName>
    <definedName name="_xlnm._FilterDatabase" localSheetId="6" hidden="1">Stacionars!$A$6:$L$231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3" i="2" l="1"/>
  <c r="B393" i="2"/>
  <c r="A393" i="2"/>
  <c r="C390" i="2"/>
  <c r="B390" i="2"/>
  <c r="A390" i="2"/>
  <c r="C387" i="2"/>
  <c r="B387" i="2"/>
  <c r="A387" i="2"/>
  <c r="C384" i="2"/>
  <c r="B384" i="2"/>
  <c r="A384" i="2"/>
  <c r="C381" i="2"/>
  <c r="B381" i="2"/>
  <c r="A381" i="2"/>
  <c r="C378" i="2"/>
  <c r="B378" i="2"/>
  <c r="A378" i="2"/>
  <c r="C375" i="2"/>
  <c r="B375" i="2"/>
  <c r="A375" i="2"/>
  <c r="C372" i="2"/>
  <c r="B372" i="2"/>
  <c r="A372" i="2"/>
  <c r="C369" i="2"/>
  <c r="B369" i="2"/>
  <c r="A369" i="2"/>
  <c r="C360" i="2"/>
  <c r="B360" i="2"/>
  <c r="A360" i="2"/>
  <c r="C357" i="2"/>
  <c r="B357" i="2"/>
  <c r="A357" i="2"/>
  <c r="C354" i="2"/>
  <c r="B354" i="2"/>
  <c r="A354" i="2"/>
  <c r="C351" i="2"/>
  <c r="B351" i="2"/>
  <c r="A351" i="2"/>
  <c r="C348" i="2"/>
  <c r="B348" i="2"/>
  <c r="A348" i="2"/>
  <c r="C345" i="2"/>
  <c r="B345" i="2"/>
  <c r="A345" i="2"/>
  <c r="C342" i="2"/>
  <c r="B342" i="2"/>
  <c r="A342" i="2"/>
  <c r="C339" i="2"/>
  <c r="B339" i="2"/>
  <c r="A339" i="2"/>
  <c r="C336" i="2"/>
  <c r="B336" i="2"/>
  <c r="A336" i="2"/>
  <c r="C312" i="2"/>
  <c r="B312" i="2"/>
  <c r="A312" i="2"/>
  <c r="C309" i="2"/>
  <c r="B309" i="2"/>
  <c r="A309" i="2"/>
  <c r="C306" i="2"/>
  <c r="B306" i="2"/>
  <c r="A306" i="2"/>
  <c r="C303" i="2"/>
  <c r="B303" i="2"/>
  <c r="A303" i="2"/>
  <c r="C300" i="2"/>
  <c r="B300" i="2"/>
  <c r="A300" i="2"/>
  <c r="C297" i="2"/>
  <c r="B297" i="2"/>
  <c r="A297" i="2"/>
  <c r="C294" i="2"/>
  <c r="B294" i="2"/>
  <c r="A294" i="2"/>
  <c r="C291" i="2"/>
  <c r="B291" i="2"/>
  <c r="A291" i="2"/>
  <c r="C288" i="2"/>
  <c r="B288" i="2"/>
  <c r="A288" i="2"/>
  <c r="C279" i="2"/>
  <c r="B279" i="2"/>
  <c r="A279" i="2"/>
  <c r="C276" i="2"/>
  <c r="B276" i="2"/>
  <c r="A276" i="2"/>
  <c r="C273" i="2"/>
  <c r="B273" i="2"/>
  <c r="A273" i="2"/>
  <c r="C270" i="2"/>
  <c r="B270" i="2"/>
  <c r="A270" i="2"/>
  <c r="C267" i="2"/>
  <c r="B267" i="2"/>
  <c r="A267" i="2"/>
  <c r="C264" i="2"/>
  <c r="B264" i="2"/>
  <c r="A264" i="2"/>
  <c r="C261" i="2"/>
  <c r="B261" i="2"/>
  <c r="A261" i="2"/>
  <c r="C258" i="2"/>
  <c r="B258" i="2"/>
  <c r="A258" i="2"/>
  <c r="C255" i="2"/>
  <c r="B255" i="2"/>
  <c r="A255" i="2"/>
  <c r="C231" i="2"/>
  <c r="B231" i="2"/>
  <c r="A231" i="2"/>
  <c r="C228" i="2"/>
  <c r="B228" i="2"/>
  <c r="A228" i="2"/>
  <c r="C225" i="2"/>
  <c r="B225" i="2"/>
  <c r="A225" i="2"/>
  <c r="C222" i="2"/>
  <c r="B222" i="2"/>
  <c r="A222" i="2"/>
  <c r="C219" i="2"/>
  <c r="B219" i="2"/>
  <c r="A219" i="2"/>
  <c r="C216" i="2"/>
  <c r="B216" i="2"/>
  <c r="A216" i="2"/>
  <c r="C213" i="2"/>
  <c r="B213" i="2"/>
  <c r="A213" i="2"/>
  <c r="C210" i="2"/>
  <c r="B210" i="2"/>
  <c r="A210" i="2"/>
  <c r="C207" i="2"/>
  <c r="B207" i="2"/>
  <c r="A207" i="2"/>
  <c r="C198" i="2"/>
  <c r="B198" i="2"/>
  <c r="A198" i="2"/>
  <c r="C195" i="2"/>
  <c r="B195" i="2"/>
  <c r="A195" i="2"/>
  <c r="C192" i="2"/>
  <c r="B192" i="2"/>
  <c r="A192" i="2"/>
  <c r="C189" i="2"/>
  <c r="B189" i="2"/>
  <c r="A189" i="2"/>
  <c r="C186" i="2"/>
  <c r="B186" i="2"/>
  <c r="A186" i="2"/>
  <c r="C183" i="2"/>
  <c r="B183" i="2"/>
  <c r="A183" i="2"/>
  <c r="C180" i="2"/>
  <c r="B180" i="2"/>
  <c r="A180" i="2"/>
  <c r="C177" i="2"/>
  <c r="B177" i="2"/>
  <c r="A177" i="2"/>
  <c r="C174" i="2"/>
  <c r="B174" i="2"/>
  <c r="A174" i="2"/>
  <c r="C150" i="2"/>
  <c r="B150" i="2"/>
  <c r="A150" i="2"/>
  <c r="C147" i="2"/>
  <c r="B147" i="2"/>
  <c r="A147" i="2"/>
  <c r="C144" i="2"/>
  <c r="B144" i="2"/>
  <c r="A144" i="2"/>
  <c r="C141" i="2"/>
  <c r="B141" i="2"/>
  <c r="A141" i="2"/>
  <c r="C138" i="2"/>
  <c r="B138" i="2"/>
  <c r="A138" i="2"/>
  <c r="C135" i="2"/>
  <c r="B135" i="2"/>
  <c r="A135" i="2"/>
  <c r="C132" i="2"/>
  <c r="B132" i="2"/>
  <c r="A132" i="2"/>
  <c r="C129" i="2"/>
  <c r="B129" i="2"/>
  <c r="A129" i="2"/>
  <c r="C126" i="2"/>
  <c r="B126" i="2"/>
  <c r="A126" i="2"/>
  <c r="C117" i="2"/>
  <c r="B117" i="2"/>
  <c r="A117" i="2"/>
  <c r="C114" i="2"/>
  <c r="B114" i="2"/>
  <c r="A114" i="2"/>
  <c r="C111" i="2"/>
  <c r="B111" i="2"/>
  <c r="A111" i="2"/>
  <c r="C108" i="2"/>
  <c r="B108" i="2"/>
  <c r="A108" i="2"/>
  <c r="C105" i="2"/>
  <c r="B105" i="2"/>
  <c r="A105" i="2"/>
  <c r="C102" i="2"/>
  <c r="B102" i="2"/>
  <c r="A102" i="2"/>
  <c r="C99" i="2"/>
  <c r="B99" i="2"/>
  <c r="A99" i="2"/>
  <c r="C96" i="2"/>
  <c r="B96" i="2"/>
  <c r="A96" i="2"/>
  <c r="C93" i="2"/>
  <c r="B93" i="2"/>
  <c r="A93" i="2"/>
  <c r="C72" i="2"/>
  <c r="B72" i="2"/>
  <c r="A72" i="2"/>
  <c r="C69" i="2"/>
  <c r="B69" i="2"/>
  <c r="A69" i="2"/>
  <c r="C66" i="2"/>
  <c r="B66" i="2"/>
  <c r="A66" i="2"/>
  <c r="C63" i="2"/>
  <c r="B63" i="2"/>
  <c r="A63" i="2"/>
  <c r="C60" i="2"/>
  <c r="B60" i="2"/>
  <c r="A60" i="2"/>
  <c r="C57" i="2"/>
  <c r="B57" i="2"/>
  <c r="A57" i="2"/>
  <c r="C54" i="2"/>
  <c r="B54" i="2"/>
  <c r="A54" i="2"/>
  <c r="C51" i="2"/>
  <c r="B51" i="2"/>
  <c r="A51" i="2"/>
  <c r="C48" i="2"/>
  <c r="B48" i="2"/>
  <c r="A48" i="2"/>
  <c r="C39" i="2"/>
  <c r="B39" i="2"/>
  <c r="A39" i="2"/>
  <c r="C36" i="2"/>
  <c r="B36" i="2"/>
  <c r="A36" i="2"/>
  <c r="C33" i="2"/>
  <c r="B33" i="2"/>
  <c r="A33" i="2"/>
  <c r="C30" i="2"/>
  <c r="B30" i="2"/>
  <c r="A30" i="2"/>
  <c r="C27" i="2"/>
  <c r="B27" i="2"/>
  <c r="A27" i="2"/>
  <c r="C24" i="2"/>
  <c r="B24" i="2"/>
  <c r="A24" i="2"/>
  <c r="C21" i="2"/>
  <c r="B21" i="2"/>
  <c r="A21" i="2"/>
  <c r="C18" i="2"/>
  <c r="B18" i="2"/>
  <c r="A18" i="2"/>
  <c r="C15" i="2"/>
  <c r="A15" i="2"/>
  <c r="B14" i="2"/>
  <c r="B15" i="2" s="1"/>
  <c r="B398" i="1"/>
  <c r="B399" i="1" s="1"/>
  <c r="B14" i="1"/>
  <c r="A14" i="1"/>
  <c r="C14" i="1"/>
  <c r="B15" i="1"/>
  <c r="A17" i="1"/>
  <c r="B17" i="1"/>
  <c r="C17" i="1"/>
  <c r="A20" i="1"/>
  <c r="B20" i="1"/>
  <c r="C20" i="1"/>
  <c r="A23" i="1"/>
  <c r="B23" i="1"/>
  <c r="C23" i="1"/>
  <c r="A26" i="1"/>
  <c r="B26" i="1"/>
  <c r="C26" i="1"/>
  <c r="A29" i="1"/>
  <c r="B29" i="1"/>
  <c r="C29" i="1"/>
  <c r="A32" i="1"/>
  <c r="B32" i="1"/>
  <c r="C32" i="1"/>
  <c r="A35" i="1"/>
  <c r="B35" i="1"/>
  <c r="C35" i="1"/>
  <c r="A38" i="1"/>
  <c r="B38" i="1"/>
  <c r="C38" i="1"/>
  <c r="A47" i="1"/>
  <c r="B47" i="1"/>
  <c r="C47" i="1"/>
  <c r="A50" i="1"/>
  <c r="A51" i="1" s="1"/>
  <c r="B50" i="1"/>
  <c r="B51" i="1" s="1"/>
  <c r="C50" i="1"/>
  <c r="C51" i="1" s="1"/>
  <c r="A53" i="1"/>
  <c r="B53" i="1"/>
  <c r="C53" i="1"/>
  <c r="A56" i="1"/>
  <c r="B56" i="1"/>
  <c r="C56" i="1"/>
  <c r="A59" i="1"/>
  <c r="B59" i="1"/>
  <c r="C59" i="1"/>
  <c r="A62" i="1"/>
  <c r="B62" i="1"/>
  <c r="C62" i="1"/>
  <c r="A65" i="1"/>
  <c r="B65" i="1"/>
  <c r="C65" i="1"/>
  <c r="A68" i="1"/>
  <c r="B68" i="1"/>
  <c r="C68" i="1"/>
  <c r="A71" i="1"/>
  <c r="B71" i="1"/>
  <c r="C71" i="1"/>
  <c r="A92" i="1"/>
  <c r="B92" i="1"/>
  <c r="C92" i="1"/>
  <c r="A95" i="1"/>
  <c r="B95" i="1"/>
  <c r="C95" i="1"/>
  <c r="A98" i="1"/>
  <c r="B98" i="1"/>
  <c r="C98" i="1"/>
  <c r="A101" i="1"/>
  <c r="B101" i="1"/>
  <c r="C101" i="1"/>
  <c r="A104" i="1"/>
  <c r="B104" i="1"/>
  <c r="C104" i="1"/>
  <c r="A107" i="1"/>
  <c r="B107" i="1"/>
  <c r="C107" i="1"/>
  <c r="A110" i="1"/>
  <c r="B110" i="1"/>
  <c r="C110" i="1"/>
  <c r="A113" i="1"/>
  <c r="B113" i="1"/>
  <c r="C113" i="1"/>
  <c r="A116" i="1"/>
  <c r="B116" i="1"/>
  <c r="C116" i="1"/>
  <c r="A125" i="1"/>
  <c r="B125" i="1"/>
  <c r="C125" i="1"/>
  <c r="A128" i="1"/>
  <c r="B128" i="1"/>
  <c r="C128" i="1"/>
  <c r="A131" i="1"/>
  <c r="B131" i="1"/>
  <c r="C131" i="1"/>
  <c r="A134" i="1"/>
  <c r="B134" i="1"/>
  <c r="C134" i="1"/>
  <c r="A137" i="1"/>
  <c r="B137" i="1"/>
  <c r="C137" i="1"/>
  <c r="A140" i="1"/>
  <c r="A141" i="1" s="1"/>
  <c r="B140" i="1"/>
  <c r="B141" i="1" s="1"/>
  <c r="C140" i="1"/>
  <c r="C141" i="1" s="1"/>
  <c r="A143" i="1"/>
  <c r="A144" i="1" s="1"/>
  <c r="B143" i="1"/>
  <c r="B144" i="1" s="1"/>
  <c r="C144" i="1"/>
  <c r="A146" i="1"/>
  <c r="A147" i="1" s="1"/>
  <c r="C146" i="1"/>
  <c r="C147" i="1" s="1"/>
  <c r="B147" i="1"/>
  <c r="C149" i="1"/>
  <c r="C150" i="1" s="1"/>
  <c r="A150" i="1"/>
  <c r="B150" i="1"/>
  <c r="A173" i="1"/>
  <c r="A174" i="1" s="1"/>
  <c r="B174" i="1"/>
  <c r="C174" i="1"/>
  <c r="B177" i="1"/>
  <c r="C177" i="1"/>
  <c r="A179" i="1"/>
  <c r="A180" i="1" s="1"/>
  <c r="B180" i="1"/>
  <c r="C180" i="1"/>
  <c r="B183" i="1"/>
  <c r="C183" i="1"/>
  <c r="A185" i="1"/>
  <c r="A186" i="1" s="1"/>
  <c r="B186" i="1"/>
  <c r="C186" i="1"/>
  <c r="B189" i="1"/>
  <c r="C189" i="1"/>
  <c r="A191" i="1"/>
  <c r="A192" i="1" s="1"/>
  <c r="B192" i="1"/>
  <c r="C192" i="1"/>
  <c r="B195" i="1"/>
  <c r="C195" i="1"/>
  <c r="A197" i="1"/>
  <c r="A198" i="1" s="1"/>
  <c r="B198" i="1"/>
  <c r="C198" i="1"/>
  <c r="A203" i="1"/>
  <c r="A204" i="1" s="1"/>
  <c r="A207" i="1"/>
  <c r="B207" i="1"/>
  <c r="C207" i="1"/>
  <c r="A210" i="1"/>
  <c r="B210" i="1"/>
  <c r="C210" i="1"/>
  <c r="A213" i="1"/>
  <c r="B213" i="1"/>
  <c r="C213" i="1"/>
  <c r="A216" i="1"/>
  <c r="B216" i="1"/>
  <c r="C216" i="1"/>
  <c r="A219" i="1"/>
  <c r="B219" i="1"/>
  <c r="C219" i="1"/>
  <c r="A222" i="1"/>
  <c r="B222" i="1"/>
  <c r="C222" i="1"/>
  <c r="A225" i="1"/>
  <c r="B225" i="1"/>
  <c r="C225" i="1"/>
  <c r="A228" i="1"/>
  <c r="B228" i="1"/>
  <c r="C228" i="1"/>
  <c r="B230" i="1"/>
  <c r="B231" i="1" s="1"/>
  <c r="A231" i="1"/>
  <c r="C231" i="1"/>
  <c r="A255" i="1"/>
  <c r="B255" i="1"/>
  <c r="C255" i="1"/>
  <c r="A258" i="1"/>
  <c r="B258" i="1"/>
  <c r="C258" i="1"/>
  <c r="A261" i="1"/>
  <c r="B261" i="1"/>
  <c r="C261" i="1"/>
  <c r="A264" i="1"/>
  <c r="B264" i="1"/>
  <c r="C264" i="1"/>
  <c r="A267" i="1"/>
  <c r="B267" i="1"/>
  <c r="C267" i="1"/>
  <c r="A270" i="1"/>
  <c r="B270" i="1"/>
  <c r="C270" i="1"/>
  <c r="A273" i="1"/>
  <c r="B273" i="1"/>
  <c r="C273" i="1"/>
  <c r="A276" i="1"/>
  <c r="B276" i="1"/>
  <c r="C276" i="1"/>
  <c r="A279" i="1"/>
  <c r="B279" i="1"/>
  <c r="C279" i="1"/>
  <c r="A288" i="1"/>
  <c r="B288" i="1"/>
  <c r="C288" i="1"/>
  <c r="A291" i="1"/>
  <c r="B291" i="1"/>
  <c r="C291" i="1"/>
  <c r="A294" i="1"/>
  <c r="B294" i="1"/>
  <c r="C294" i="1"/>
  <c r="A297" i="1"/>
  <c r="B297" i="1"/>
  <c r="C297" i="1"/>
  <c r="A300" i="1"/>
  <c r="B300" i="1"/>
  <c r="C300" i="1"/>
  <c r="A303" i="1"/>
  <c r="B303" i="1"/>
  <c r="C303" i="1"/>
  <c r="A306" i="1"/>
  <c r="B306" i="1"/>
  <c r="C306" i="1"/>
  <c r="A309" i="1"/>
  <c r="B309" i="1"/>
  <c r="C309" i="1"/>
  <c r="A312" i="1"/>
  <c r="B312" i="1"/>
  <c r="C312" i="1"/>
  <c r="A323" i="1"/>
  <c r="A324" i="1" s="1"/>
  <c r="B323" i="1"/>
  <c r="B324" i="1" s="1"/>
  <c r="C323" i="1"/>
  <c r="C324" i="1" s="1"/>
  <c r="A326" i="1"/>
  <c r="A327" i="1" s="1"/>
  <c r="B326" i="1"/>
  <c r="B327" i="1" s="1"/>
  <c r="C326" i="1"/>
  <c r="C327" i="1" s="1"/>
  <c r="A329" i="1"/>
  <c r="A330" i="1" s="1"/>
  <c r="B329" i="1"/>
  <c r="B330" i="1" s="1"/>
  <c r="C329" i="1"/>
  <c r="C330" i="1" s="1"/>
  <c r="A332" i="1"/>
  <c r="A333" i="1" s="1"/>
  <c r="B332" i="1"/>
  <c r="B333" i="1" s="1"/>
  <c r="C332" i="1"/>
  <c r="C333" i="1" s="1"/>
  <c r="A335" i="1"/>
  <c r="A336" i="1" s="1"/>
  <c r="B335" i="1"/>
  <c r="B336" i="1" s="1"/>
  <c r="C335" i="1"/>
  <c r="C336" i="1" s="1"/>
  <c r="A338" i="1"/>
  <c r="A339" i="1" s="1"/>
  <c r="B338" i="1"/>
  <c r="B339" i="1" s="1"/>
  <c r="C338" i="1"/>
  <c r="C339" i="1" s="1"/>
  <c r="A341" i="1"/>
  <c r="A342" i="1" s="1"/>
  <c r="B341" i="1"/>
  <c r="B342" i="1" s="1"/>
  <c r="C341" i="1"/>
  <c r="C342" i="1" s="1"/>
  <c r="A344" i="1"/>
  <c r="A345" i="1" s="1"/>
  <c r="B344" i="1"/>
  <c r="B345" i="1" s="1"/>
  <c r="C344" i="1"/>
  <c r="C345" i="1" s="1"/>
  <c r="A347" i="1"/>
  <c r="A348" i="1" s="1"/>
  <c r="B347" i="1"/>
  <c r="B348" i="1" s="1"/>
  <c r="C347" i="1"/>
  <c r="C348" i="1" s="1"/>
  <c r="A350" i="1"/>
  <c r="A351" i="1" s="1"/>
  <c r="B350" i="1"/>
  <c r="B351" i="1" s="1"/>
  <c r="C350" i="1"/>
  <c r="C351" i="1" s="1"/>
  <c r="A353" i="1"/>
  <c r="A354" i="1" s="1"/>
  <c r="B353" i="1"/>
  <c r="B354" i="1" s="1"/>
  <c r="C353" i="1"/>
  <c r="C354" i="1" s="1"/>
  <c r="A356" i="1"/>
  <c r="A357" i="1" s="1"/>
  <c r="B356" i="1"/>
  <c r="B357" i="1" s="1"/>
  <c r="C356" i="1"/>
  <c r="C357" i="1" s="1"/>
  <c r="A359" i="1"/>
  <c r="A360" i="1" s="1"/>
  <c r="B359" i="1"/>
  <c r="B360" i="1" s="1"/>
  <c r="C359" i="1"/>
  <c r="C360" i="1" s="1"/>
  <c r="A362" i="1"/>
  <c r="A363" i="1" s="1"/>
  <c r="B362" i="1"/>
  <c r="B363" i="1" s="1"/>
  <c r="C362" i="1"/>
  <c r="C363" i="1" s="1"/>
  <c r="A365" i="1"/>
  <c r="A366" i="1" s="1"/>
  <c r="B365" i="1"/>
  <c r="B366" i="1" s="1"/>
  <c r="C365" i="1"/>
  <c r="C366" i="1" s="1"/>
  <c r="A368" i="1"/>
  <c r="A369" i="1" s="1"/>
  <c r="B368" i="1"/>
  <c r="B369" i="1" s="1"/>
  <c r="C368" i="1"/>
  <c r="C369" i="1" s="1"/>
  <c r="A371" i="1"/>
  <c r="A372" i="1" s="1"/>
  <c r="B371" i="1"/>
  <c r="B372" i="1" s="1"/>
  <c r="C371" i="1"/>
  <c r="C372" i="1" s="1"/>
  <c r="A374" i="1"/>
  <c r="A375" i="1" s="1"/>
  <c r="B374" i="1"/>
  <c r="B375" i="1" s="1"/>
  <c r="C374" i="1"/>
  <c r="C375" i="1" s="1"/>
  <c r="A377" i="1"/>
  <c r="A378" i="1" s="1"/>
  <c r="B377" i="1"/>
  <c r="B378" i="1" s="1"/>
  <c r="C377" i="1"/>
  <c r="C378" i="1" s="1"/>
  <c r="A380" i="1"/>
  <c r="A381" i="1" s="1"/>
  <c r="B380" i="1"/>
  <c r="B381" i="1" s="1"/>
  <c r="C380" i="1"/>
  <c r="C381" i="1" s="1"/>
  <c r="A383" i="1"/>
  <c r="A384" i="1" s="1"/>
  <c r="B383" i="1"/>
  <c r="B384" i="1" s="1"/>
  <c r="C383" i="1"/>
  <c r="C384" i="1" s="1"/>
  <c r="A386" i="1"/>
  <c r="A387" i="1" s="1"/>
  <c r="B386" i="1"/>
  <c r="B387" i="1" s="1"/>
  <c r="C386" i="1"/>
  <c r="C387" i="1" s="1"/>
  <c r="A389" i="1"/>
  <c r="A390" i="1" s="1"/>
  <c r="B389" i="1"/>
  <c r="B390" i="1" s="1"/>
  <c r="C389" i="1"/>
  <c r="C390" i="1" s="1"/>
  <c r="A392" i="1"/>
  <c r="A393" i="1" s="1"/>
  <c r="B392" i="1"/>
  <c r="B393" i="1" s="1"/>
  <c r="C392" i="1"/>
  <c r="C393" i="1" s="1"/>
  <c r="A395" i="1"/>
  <c r="A396" i="1" s="1"/>
  <c r="B395" i="1"/>
  <c r="B396" i="1" s="1"/>
  <c r="C395" i="1"/>
  <c r="C396" i="1" s="1"/>
  <c r="A398" i="1"/>
  <c r="A399" i="1" s="1"/>
  <c r="C398" i="1"/>
  <c r="C399" i="1" s="1"/>
  <c r="A401" i="1"/>
  <c r="A402" i="1" s="1"/>
  <c r="B401" i="1"/>
  <c r="B402" i="1" s="1"/>
  <c r="C401" i="1"/>
  <c r="C402" i="1" s="1"/>
  <c r="U393" i="2"/>
  <c r="T393" i="2"/>
  <c r="S393" i="2"/>
  <c r="R393" i="2"/>
  <c r="Q393" i="2"/>
  <c r="P393" i="2"/>
  <c r="O393" i="2"/>
  <c r="N393" i="2"/>
  <c r="M393" i="2"/>
  <c r="L393" i="2"/>
  <c r="K393" i="2"/>
  <c r="J393" i="2"/>
  <c r="I393" i="2"/>
  <c r="H393" i="2"/>
  <c r="G393" i="2"/>
  <c r="F393" i="2"/>
  <c r="E393" i="2"/>
  <c r="U390" i="2"/>
  <c r="T390" i="2"/>
  <c r="S390" i="2"/>
  <c r="R390" i="2"/>
  <c r="Q390" i="2"/>
  <c r="P390" i="2"/>
  <c r="O390" i="2"/>
  <c r="N390" i="2"/>
  <c r="M390" i="2"/>
  <c r="L390" i="2"/>
  <c r="K390" i="2"/>
  <c r="J390" i="2"/>
  <c r="I390" i="2"/>
  <c r="H390" i="2"/>
  <c r="G390" i="2"/>
  <c r="F390" i="2"/>
  <c r="E390" i="2"/>
  <c r="U387" i="2"/>
  <c r="T387" i="2"/>
  <c r="S387" i="2"/>
  <c r="R387" i="2"/>
  <c r="Q387" i="2"/>
  <c r="P387" i="2"/>
  <c r="O387" i="2"/>
  <c r="N387" i="2"/>
  <c r="M387" i="2"/>
  <c r="L387" i="2"/>
  <c r="K387" i="2"/>
  <c r="J387" i="2"/>
  <c r="I387" i="2"/>
  <c r="H387" i="2"/>
  <c r="G387" i="2"/>
  <c r="F387" i="2"/>
  <c r="E387" i="2"/>
  <c r="U384" i="2"/>
  <c r="T384" i="2"/>
  <c r="S384" i="2"/>
  <c r="R384" i="2"/>
  <c r="Q384" i="2"/>
  <c r="P384" i="2"/>
  <c r="O384" i="2"/>
  <c r="N384" i="2"/>
  <c r="M384" i="2"/>
  <c r="L384" i="2"/>
  <c r="K384" i="2"/>
  <c r="J384" i="2"/>
  <c r="I384" i="2"/>
  <c r="H384" i="2"/>
  <c r="G384" i="2"/>
  <c r="F384" i="2"/>
  <c r="E384" i="2"/>
  <c r="U381" i="2"/>
  <c r="T381" i="2"/>
  <c r="S381" i="2"/>
  <c r="R381" i="2"/>
  <c r="Q381" i="2"/>
  <c r="P381" i="2"/>
  <c r="O381" i="2"/>
  <c r="N381" i="2"/>
  <c r="M381" i="2"/>
  <c r="L381" i="2"/>
  <c r="K381" i="2"/>
  <c r="J381" i="2"/>
  <c r="I381" i="2"/>
  <c r="H381" i="2"/>
  <c r="G381" i="2"/>
  <c r="F381" i="2"/>
  <c r="E381" i="2"/>
  <c r="U378" i="2"/>
  <c r="T378" i="2"/>
  <c r="S378" i="2"/>
  <c r="R378" i="2"/>
  <c r="Q378" i="2"/>
  <c r="P378" i="2"/>
  <c r="O378" i="2"/>
  <c r="N378" i="2"/>
  <c r="M378" i="2"/>
  <c r="L378" i="2"/>
  <c r="K378" i="2"/>
  <c r="J378" i="2"/>
  <c r="I378" i="2"/>
  <c r="H378" i="2"/>
  <c r="G378" i="2"/>
  <c r="F378" i="2"/>
  <c r="E378" i="2"/>
  <c r="U375" i="2"/>
  <c r="T375" i="2"/>
  <c r="S375" i="2"/>
  <c r="R375" i="2"/>
  <c r="Q375" i="2"/>
  <c r="P375" i="2"/>
  <c r="O375" i="2"/>
  <c r="N375" i="2"/>
  <c r="M375" i="2"/>
  <c r="L375" i="2"/>
  <c r="K375" i="2"/>
  <c r="J375" i="2"/>
  <c r="I375" i="2"/>
  <c r="H375" i="2"/>
  <c r="G375" i="2"/>
  <c r="F375" i="2"/>
  <c r="E375" i="2"/>
  <c r="U372" i="2"/>
  <c r="T372" i="2"/>
  <c r="S372" i="2"/>
  <c r="R372" i="2"/>
  <c r="Q372" i="2"/>
  <c r="P372" i="2"/>
  <c r="O372" i="2"/>
  <c r="N372" i="2"/>
  <c r="M372" i="2"/>
  <c r="L372" i="2"/>
  <c r="K372" i="2"/>
  <c r="J372" i="2"/>
  <c r="I372" i="2"/>
  <c r="H372" i="2"/>
  <c r="G372" i="2"/>
  <c r="F372" i="2"/>
  <c r="E372" i="2"/>
  <c r="U369" i="2"/>
  <c r="T369" i="2"/>
  <c r="S369" i="2"/>
  <c r="R369" i="2"/>
  <c r="Q369" i="2"/>
  <c r="P369" i="2"/>
  <c r="O369" i="2"/>
  <c r="N369" i="2"/>
  <c r="M369" i="2"/>
  <c r="L369" i="2"/>
  <c r="K369" i="2"/>
  <c r="J369" i="2"/>
  <c r="I369" i="2"/>
  <c r="H369" i="2"/>
  <c r="G369" i="2"/>
  <c r="F369" i="2"/>
  <c r="E369" i="2"/>
  <c r="U360" i="2"/>
  <c r="T360" i="2"/>
  <c r="S360" i="2"/>
  <c r="R360" i="2"/>
  <c r="Q360" i="2"/>
  <c r="P360" i="2"/>
  <c r="O360" i="2"/>
  <c r="N360" i="2"/>
  <c r="M360" i="2"/>
  <c r="L360" i="2"/>
  <c r="K360" i="2"/>
  <c r="J360" i="2"/>
  <c r="I360" i="2"/>
  <c r="H360" i="2"/>
  <c r="G360" i="2"/>
  <c r="F360" i="2"/>
  <c r="E360" i="2"/>
  <c r="U357" i="2"/>
  <c r="T357" i="2"/>
  <c r="S357" i="2"/>
  <c r="R357" i="2"/>
  <c r="Q357" i="2"/>
  <c r="P357" i="2"/>
  <c r="O357" i="2"/>
  <c r="N357" i="2"/>
  <c r="M357" i="2"/>
  <c r="L357" i="2"/>
  <c r="K357" i="2"/>
  <c r="J357" i="2"/>
  <c r="I357" i="2"/>
  <c r="H357" i="2"/>
  <c r="G357" i="2"/>
  <c r="F357" i="2"/>
  <c r="E357" i="2"/>
  <c r="U354" i="2"/>
  <c r="T354" i="2"/>
  <c r="S354" i="2"/>
  <c r="R354" i="2"/>
  <c r="Q354" i="2"/>
  <c r="P354" i="2"/>
  <c r="O354" i="2"/>
  <c r="N354" i="2"/>
  <c r="M354" i="2"/>
  <c r="L354" i="2"/>
  <c r="K354" i="2"/>
  <c r="J354" i="2"/>
  <c r="I354" i="2"/>
  <c r="H354" i="2"/>
  <c r="G354" i="2"/>
  <c r="F354" i="2"/>
  <c r="E354" i="2"/>
  <c r="U351" i="2"/>
  <c r="T351" i="2"/>
  <c r="S351" i="2"/>
  <c r="R351" i="2"/>
  <c r="Q351" i="2"/>
  <c r="P351" i="2"/>
  <c r="O351" i="2"/>
  <c r="N351" i="2"/>
  <c r="M351" i="2"/>
  <c r="L351" i="2"/>
  <c r="K351" i="2"/>
  <c r="J351" i="2"/>
  <c r="I351" i="2"/>
  <c r="H351" i="2"/>
  <c r="G351" i="2"/>
  <c r="F351" i="2"/>
  <c r="E351" i="2"/>
  <c r="U348" i="2"/>
  <c r="T348" i="2"/>
  <c r="S348" i="2"/>
  <c r="R348" i="2"/>
  <c r="Q348" i="2"/>
  <c r="P348" i="2"/>
  <c r="O348" i="2"/>
  <c r="N348" i="2"/>
  <c r="M348" i="2"/>
  <c r="L348" i="2"/>
  <c r="K348" i="2"/>
  <c r="J348" i="2"/>
  <c r="I348" i="2"/>
  <c r="H348" i="2"/>
  <c r="G348" i="2"/>
  <c r="F348" i="2"/>
  <c r="E348" i="2"/>
  <c r="U345" i="2"/>
  <c r="T345" i="2"/>
  <c r="S345" i="2"/>
  <c r="R345" i="2"/>
  <c r="Q345" i="2"/>
  <c r="P345" i="2"/>
  <c r="O345" i="2"/>
  <c r="N345" i="2"/>
  <c r="M345" i="2"/>
  <c r="L345" i="2"/>
  <c r="K345" i="2"/>
  <c r="J345" i="2"/>
  <c r="I345" i="2"/>
  <c r="H345" i="2"/>
  <c r="G345" i="2"/>
  <c r="F345" i="2"/>
  <c r="E345" i="2"/>
  <c r="U342" i="2"/>
  <c r="T342" i="2"/>
  <c r="S342" i="2"/>
  <c r="R342" i="2"/>
  <c r="Q342" i="2"/>
  <c r="P342" i="2"/>
  <c r="O342" i="2"/>
  <c r="N342" i="2"/>
  <c r="M342" i="2"/>
  <c r="L342" i="2"/>
  <c r="K342" i="2"/>
  <c r="J342" i="2"/>
  <c r="I342" i="2"/>
  <c r="H342" i="2"/>
  <c r="G342" i="2"/>
  <c r="F342" i="2"/>
  <c r="E342" i="2"/>
  <c r="U339" i="2"/>
  <c r="T339" i="2"/>
  <c r="S339" i="2"/>
  <c r="R339" i="2"/>
  <c r="Q339" i="2"/>
  <c r="P339" i="2"/>
  <c r="O339" i="2"/>
  <c r="N339" i="2"/>
  <c r="M339" i="2"/>
  <c r="L339" i="2"/>
  <c r="K339" i="2"/>
  <c r="J339" i="2"/>
  <c r="I339" i="2"/>
  <c r="H339" i="2"/>
  <c r="G339" i="2"/>
  <c r="F339" i="2"/>
  <c r="E339" i="2"/>
  <c r="U336" i="2"/>
  <c r="T336" i="2"/>
  <c r="S336" i="2"/>
  <c r="R336" i="2"/>
  <c r="Q336" i="2"/>
  <c r="P336" i="2"/>
  <c r="O336" i="2"/>
  <c r="N336" i="2"/>
  <c r="M336" i="2"/>
  <c r="L336" i="2"/>
  <c r="K336" i="2"/>
  <c r="J336" i="2"/>
  <c r="I336" i="2"/>
  <c r="H336" i="2"/>
  <c r="G336" i="2"/>
  <c r="F336" i="2"/>
  <c r="E336" i="2"/>
  <c r="U312" i="2"/>
  <c r="T312" i="2"/>
  <c r="S312" i="2"/>
  <c r="R312" i="2"/>
  <c r="Q312" i="2"/>
  <c r="P312" i="2"/>
  <c r="O312" i="2"/>
  <c r="N312" i="2"/>
  <c r="M312" i="2"/>
  <c r="L312" i="2"/>
  <c r="K312" i="2"/>
  <c r="J312" i="2"/>
  <c r="I312" i="2"/>
  <c r="H312" i="2"/>
  <c r="G312" i="2"/>
  <c r="F312" i="2"/>
  <c r="E312" i="2"/>
  <c r="U309" i="2"/>
  <c r="T309" i="2"/>
  <c r="S309" i="2"/>
  <c r="R309" i="2"/>
  <c r="Q309" i="2"/>
  <c r="P309" i="2"/>
  <c r="O309" i="2"/>
  <c r="N309" i="2"/>
  <c r="M309" i="2"/>
  <c r="L309" i="2"/>
  <c r="K309" i="2"/>
  <c r="J309" i="2"/>
  <c r="I309" i="2"/>
  <c r="H309" i="2"/>
  <c r="G309" i="2"/>
  <c r="F309" i="2"/>
  <c r="E309" i="2"/>
  <c r="U306" i="2"/>
  <c r="T306" i="2"/>
  <c r="S306" i="2"/>
  <c r="R306" i="2"/>
  <c r="Q306" i="2"/>
  <c r="P306" i="2"/>
  <c r="O306" i="2"/>
  <c r="N306" i="2"/>
  <c r="M306" i="2"/>
  <c r="L306" i="2"/>
  <c r="K306" i="2"/>
  <c r="J306" i="2"/>
  <c r="I306" i="2"/>
  <c r="H306" i="2"/>
  <c r="G306" i="2"/>
  <c r="F306" i="2"/>
  <c r="E306" i="2"/>
  <c r="U303" i="2"/>
  <c r="T303" i="2"/>
  <c r="S303" i="2"/>
  <c r="R303" i="2"/>
  <c r="Q303" i="2"/>
  <c r="P303" i="2"/>
  <c r="O303" i="2"/>
  <c r="N303" i="2"/>
  <c r="M303" i="2"/>
  <c r="L303" i="2"/>
  <c r="K303" i="2"/>
  <c r="J303" i="2"/>
  <c r="I303" i="2"/>
  <c r="H303" i="2"/>
  <c r="G303" i="2"/>
  <c r="F303" i="2"/>
  <c r="E303" i="2"/>
  <c r="U300" i="2"/>
  <c r="T300" i="2"/>
  <c r="S300" i="2"/>
  <c r="R300" i="2"/>
  <c r="Q300" i="2"/>
  <c r="P300" i="2"/>
  <c r="O300" i="2"/>
  <c r="N300" i="2"/>
  <c r="M300" i="2"/>
  <c r="L300" i="2"/>
  <c r="K300" i="2"/>
  <c r="J300" i="2"/>
  <c r="I300" i="2"/>
  <c r="H300" i="2"/>
  <c r="G300" i="2"/>
  <c r="F300" i="2"/>
  <c r="E300" i="2"/>
  <c r="U297" i="2"/>
  <c r="T297" i="2"/>
  <c r="S297" i="2"/>
  <c r="R297" i="2"/>
  <c r="Q297" i="2"/>
  <c r="P297" i="2"/>
  <c r="O297" i="2"/>
  <c r="N297" i="2"/>
  <c r="M297" i="2"/>
  <c r="L297" i="2"/>
  <c r="K297" i="2"/>
  <c r="J297" i="2"/>
  <c r="I297" i="2"/>
  <c r="H297" i="2"/>
  <c r="G297" i="2"/>
  <c r="F297" i="2"/>
  <c r="E297" i="2"/>
  <c r="U294" i="2"/>
  <c r="T294" i="2"/>
  <c r="S294" i="2"/>
  <c r="R294" i="2"/>
  <c r="Q294" i="2"/>
  <c r="P294" i="2"/>
  <c r="O294" i="2"/>
  <c r="N294" i="2"/>
  <c r="M294" i="2"/>
  <c r="L294" i="2"/>
  <c r="K294" i="2"/>
  <c r="J294" i="2"/>
  <c r="I294" i="2"/>
  <c r="H294" i="2"/>
  <c r="G294" i="2"/>
  <c r="F294" i="2"/>
  <c r="E294" i="2"/>
  <c r="U291" i="2"/>
  <c r="T291" i="2"/>
  <c r="S291" i="2"/>
  <c r="R291" i="2"/>
  <c r="Q291" i="2"/>
  <c r="P291" i="2"/>
  <c r="O291" i="2"/>
  <c r="N291" i="2"/>
  <c r="M291" i="2"/>
  <c r="L291" i="2"/>
  <c r="K291" i="2"/>
  <c r="J291" i="2"/>
  <c r="I291" i="2"/>
  <c r="H291" i="2"/>
  <c r="G291" i="2"/>
  <c r="F291" i="2"/>
  <c r="E291" i="2"/>
  <c r="U288" i="2"/>
  <c r="T288" i="2"/>
  <c r="S288" i="2"/>
  <c r="R288" i="2"/>
  <c r="Q288" i="2"/>
  <c r="P288" i="2"/>
  <c r="O288" i="2"/>
  <c r="N288" i="2"/>
  <c r="M288" i="2"/>
  <c r="L288" i="2"/>
  <c r="K288" i="2"/>
  <c r="J288" i="2"/>
  <c r="I288" i="2"/>
  <c r="H288" i="2"/>
  <c r="G288" i="2"/>
  <c r="F288" i="2"/>
  <c r="E288" i="2"/>
  <c r="U279" i="2"/>
  <c r="T279" i="2"/>
  <c r="S279" i="2"/>
  <c r="R279" i="2"/>
  <c r="Q279" i="2"/>
  <c r="P279" i="2"/>
  <c r="O279" i="2"/>
  <c r="N279" i="2"/>
  <c r="M279" i="2"/>
  <c r="L279" i="2"/>
  <c r="K279" i="2"/>
  <c r="J279" i="2"/>
  <c r="I279" i="2"/>
  <c r="H279" i="2"/>
  <c r="G279" i="2"/>
  <c r="F279" i="2"/>
  <c r="E279" i="2"/>
  <c r="U276" i="2"/>
  <c r="T276" i="2"/>
  <c r="S276" i="2"/>
  <c r="R276" i="2"/>
  <c r="Q276" i="2"/>
  <c r="P276" i="2"/>
  <c r="O276" i="2"/>
  <c r="N276" i="2"/>
  <c r="M276" i="2"/>
  <c r="L276" i="2"/>
  <c r="K276" i="2"/>
  <c r="J276" i="2"/>
  <c r="I276" i="2"/>
  <c r="H276" i="2"/>
  <c r="G276" i="2"/>
  <c r="F276" i="2"/>
  <c r="E276" i="2"/>
  <c r="U273" i="2"/>
  <c r="T273" i="2"/>
  <c r="S273" i="2"/>
  <c r="R273" i="2"/>
  <c r="Q273" i="2"/>
  <c r="P273" i="2"/>
  <c r="O273" i="2"/>
  <c r="N273" i="2"/>
  <c r="M273" i="2"/>
  <c r="L273" i="2"/>
  <c r="K273" i="2"/>
  <c r="J273" i="2"/>
  <c r="I273" i="2"/>
  <c r="H273" i="2"/>
  <c r="G273" i="2"/>
  <c r="F273" i="2"/>
  <c r="E273" i="2"/>
  <c r="U270" i="2"/>
  <c r="T270" i="2"/>
  <c r="S270" i="2"/>
  <c r="R270" i="2"/>
  <c r="Q270" i="2"/>
  <c r="P270" i="2"/>
  <c r="O270" i="2"/>
  <c r="N270" i="2"/>
  <c r="M270" i="2"/>
  <c r="L270" i="2"/>
  <c r="K270" i="2"/>
  <c r="J270" i="2"/>
  <c r="I270" i="2"/>
  <c r="H270" i="2"/>
  <c r="G270" i="2"/>
  <c r="F270" i="2"/>
  <c r="E270" i="2"/>
  <c r="U267" i="2"/>
  <c r="T267" i="2"/>
  <c r="S267" i="2"/>
  <c r="R267" i="2"/>
  <c r="Q267" i="2"/>
  <c r="P267" i="2"/>
  <c r="O267" i="2"/>
  <c r="N267" i="2"/>
  <c r="M267" i="2"/>
  <c r="L267" i="2"/>
  <c r="K267" i="2"/>
  <c r="J267" i="2"/>
  <c r="I267" i="2"/>
  <c r="H267" i="2"/>
  <c r="G267" i="2"/>
  <c r="F267" i="2"/>
  <c r="E267" i="2"/>
  <c r="U264" i="2"/>
  <c r="T264" i="2"/>
  <c r="S264" i="2"/>
  <c r="R264" i="2"/>
  <c r="Q264" i="2"/>
  <c r="P264" i="2"/>
  <c r="O264" i="2"/>
  <c r="N264" i="2"/>
  <c r="M264" i="2"/>
  <c r="L264" i="2"/>
  <c r="K264" i="2"/>
  <c r="J264" i="2"/>
  <c r="I264" i="2"/>
  <c r="H264" i="2"/>
  <c r="G264" i="2"/>
  <c r="F264" i="2"/>
  <c r="E264" i="2"/>
  <c r="U261" i="2"/>
  <c r="T261" i="2"/>
  <c r="S261" i="2"/>
  <c r="R261" i="2"/>
  <c r="Q261" i="2"/>
  <c r="P261" i="2"/>
  <c r="O261" i="2"/>
  <c r="N261" i="2"/>
  <c r="M261" i="2"/>
  <c r="L261" i="2"/>
  <c r="K261" i="2"/>
  <c r="J261" i="2"/>
  <c r="I261" i="2"/>
  <c r="H261" i="2"/>
  <c r="G261" i="2"/>
  <c r="F261" i="2"/>
  <c r="E261" i="2"/>
  <c r="U258" i="2"/>
  <c r="T258" i="2"/>
  <c r="S258" i="2"/>
  <c r="R258" i="2"/>
  <c r="Q258" i="2"/>
  <c r="P258" i="2"/>
  <c r="O258" i="2"/>
  <c r="N258" i="2"/>
  <c r="M258" i="2"/>
  <c r="L258" i="2"/>
  <c r="K258" i="2"/>
  <c r="J258" i="2"/>
  <c r="I258" i="2"/>
  <c r="H258" i="2"/>
  <c r="G258" i="2"/>
  <c r="F258" i="2"/>
  <c r="E258" i="2"/>
  <c r="U255" i="2"/>
  <c r="T255" i="2"/>
  <c r="S255" i="2"/>
  <c r="R255" i="2"/>
  <c r="Q255" i="2"/>
  <c r="P255" i="2"/>
  <c r="O255" i="2"/>
  <c r="N255" i="2"/>
  <c r="M255" i="2"/>
  <c r="L255" i="2"/>
  <c r="K255" i="2"/>
  <c r="J255" i="2"/>
  <c r="I255" i="2"/>
  <c r="H255" i="2"/>
  <c r="G255" i="2"/>
  <c r="F255" i="2"/>
  <c r="E255" i="2"/>
  <c r="U231" i="2"/>
  <c r="T231" i="2"/>
  <c r="S231" i="2"/>
  <c r="R231" i="2"/>
  <c r="Q231" i="2"/>
  <c r="P231" i="2"/>
  <c r="O231" i="2"/>
  <c r="N231" i="2"/>
  <c r="M231" i="2"/>
  <c r="L231" i="2"/>
  <c r="K231" i="2"/>
  <c r="J231" i="2"/>
  <c r="I231" i="2"/>
  <c r="H231" i="2"/>
  <c r="G231" i="2"/>
  <c r="F231" i="2"/>
  <c r="E231" i="2"/>
  <c r="U228" i="2"/>
  <c r="T228" i="2"/>
  <c r="S228" i="2"/>
  <c r="R228" i="2"/>
  <c r="Q228" i="2"/>
  <c r="P228" i="2"/>
  <c r="O228" i="2"/>
  <c r="N228" i="2"/>
  <c r="M228" i="2"/>
  <c r="L228" i="2"/>
  <c r="K228" i="2"/>
  <c r="J228" i="2"/>
  <c r="I228" i="2"/>
  <c r="H228" i="2"/>
  <c r="G228" i="2"/>
  <c r="F228" i="2"/>
  <c r="E228" i="2"/>
  <c r="U225" i="2"/>
  <c r="T225" i="2"/>
  <c r="S225" i="2"/>
  <c r="R225" i="2"/>
  <c r="Q225" i="2"/>
  <c r="P225" i="2"/>
  <c r="O225" i="2"/>
  <c r="N225" i="2"/>
  <c r="M225" i="2"/>
  <c r="L225" i="2"/>
  <c r="K225" i="2"/>
  <c r="J225" i="2"/>
  <c r="I225" i="2"/>
  <c r="H225" i="2"/>
  <c r="G225" i="2"/>
  <c r="F225" i="2"/>
  <c r="E225" i="2"/>
  <c r="U222" i="2"/>
  <c r="T222" i="2"/>
  <c r="S222" i="2"/>
  <c r="R222" i="2"/>
  <c r="Q222" i="2"/>
  <c r="P222" i="2"/>
  <c r="O222" i="2"/>
  <c r="N222" i="2"/>
  <c r="M222" i="2"/>
  <c r="L222" i="2"/>
  <c r="K222" i="2"/>
  <c r="J222" i="2"/>
  <c r="I222" i="2"/>
  <c r="H222" i="2"/>
  <c r="G222" i="2"/>
  <c r="F222" i="2"/>
  <c r="E222" i="2"/>
  <c r="U219" i="2"/>
  <c r="T219" i="2"/>
  <c r="S219" i="2"/>
  <c r="R219" i="2"/>
  <c r="Q219" i="2"/>
  <c r="P219" i="2"/>
  <c r="O219" i="2"/>
  <c r="N219" i="2"/>
  <c r="M219" i="2"/>
  <c r="L219" i="2"/>
  <c r="K219" i="2"/>
  <c r="J219" i="2"/>
  <c r="I219" i="2"/>
  <c r="H219" i="2"/>
  <c r="G219" i="2"/>
  <c r="F219" i="2"/>
  <c r="E219" i="2"/>
  <c r="U216" i="2"/>
  <c r="T216" i="2"/>
  <c r="S216" i="2"/>
  <c r="R216" i="2"/>
  <c r="Q216" i="2"/>
  <c r="P216" i="2"/>
  <c r="O216" i="2"/>
  <c r="N216" i="2"/>
  <c r="M216" i="2"/>
  <c r="L216" i="2"/>
  <c r="K216" i="2"/>
  <c r="J216" i="2"/>
  <c r="I216" i="2"/>
  <c r="H216" i="2"/>
  <c r="G216" i="2"/>
  <c r="F216" i="2"/>
  <c r="E216" i="2"/>
  <c r="U213" i="2"/>
  <c r="T213" i="2"/>
  <c r="S213" i="2"/>
  <c r="R213" i="2"/>
  <c r="Q213" i="2"/>
  <c r="P213" i="2"/>
  <c r="O213" i="2"/>
  <c r="N213" i="2"/>
  <c r="M213" i="2"/>
  <c r="L213" i="2"/>
  <c r="K213" i="2"/>
  <c r="J213" i="2"/>
  <c r="I213" i="2"/>
  <c r="H213" i="2"/>
  <c r="G213" i="2"/>
  <c r="F213" i="2"/>
  <c r="E213" i="2"/>
  <c r="U210" i="2"/>
  <c r="T210" i="2"/>
  <c r="S210" i="2"/>
  <c r="R210" i="2"/>
  <c r="Q210" i="2"/>
  <c r="P210" i="2"/>
  <c r="O210" i="2"/>
  <c r="N210" i="2"/>
  <c r="M210" i="2"/>
  <c r="L210" i="2"/>
  <c r="K210" i="2"/>
  <c r="J210" i="2"/>
  <c r="I210" i="2"/>
  <c r="H210" i="2"/>
  <c r="G210" i="2"/>
  <c r="F210" i="2"/>
  <c r="E210" i="2"/>
  <c r="U207" i="2"/>
  <c r="T207" i="2"/>
  <c r="S207" i="2"/>
  <c r="R207" i="2"/>
  <c r="Q207" i="2"/>
  <c r="P207" i="2"/>
  <c r="O207" i="2"/>
  <c r="N207" i="2"/>
  <c r="M207" i="2"/>
  <c r="L207" i="2"/>
  <c r="K207" i="2"/>
  <c r="J207" i="2"/>
  <c r="I207" i="2"/>
  <c r="H207" i="2"/>
  <c r="G207" i="2"/>
  <c r="F207" i="2"/>
  <c r="E207" i="2"/>
  <c r="U198" i="2"/>
  <c r="T198" i="2"/>
  <c r="S198" i="2"/>
  <c r="R198" i="2"/>
  <c r="Q198" i="2"/>
  <c r="P198" i="2"/>
  <c r="O198" i="2"/>
  <c r="N198" i="2"/>
  <c r="M198" i="2"/>
  <c r="L198" i="2"/>
  <c r="K198" i="2"/>
  <c r="J198" i="2"/>
  <c r="I198" i="2"/>
  <c r="H198" i="2"/>
  <c r="G198" i="2"/>
  <c r="F198" i="2"/>
  <c r="E198" i="2"/>
  <c r="U195" i="2"/>
  <c r="T195" i="2"/>
  <c r="S195" i="2"/>
  <c r="R195" i="2"/>
  <c r="Q195" i="2"/>
  <c r="P195" i="2"/>
  <c r="O195" i="2"/>
  <c r="N195" i="2"/>
  <c r="M195" i="2"/>
  <c r="L195" i="2"/>
  <c r="K195" i="2"/>
  <c r="J195" i="2"/>
  <c r="I195" i="2"/>
  <c r="H195" i="2"/>
  <c r="G195" i="2"/>
  <c r="F195" i="2"/>
  <c r="E195" i="2"/>
  <c r="U192" i="2"/>
  <c r="T192" i="2"/>
  <c r="S192" i="2"/>
  <c r="R192" i="2"/>
  <c r="Q192" i="2"/>
  <c r="P192" i="2"/>
  <c r="O192" i="2"/>
  <c r="N192" i="2"/>
  <c r="M192" i="2"/>
  <c r="L192" i="2"/>
  <c r="K192" i="2"/>
  <c r="J192" i="2"/>
  <c r="I192" i="2"/>
  <c r="H192" i="2"/>
  <c r="G192" i="2"/>
  <c r="F192" i="2"/>
  <c r="E192" i="2"/>
  <c r="U189" i="2"/>
  <c r="T189" i="2"/>
  <c r="S189" i="2"/>
  <c r="R189" i="2"/>
  <c r="Q189" i="2"/>
  <c r="P189" i="2"/>
  <c r="O189" i="2"/>
  <c r="N189" i="2"/>
  <c r="M189" i="2"/>
  <c r="L189" i="2"/>
  <c r="K189" i="2"/>
  <c r="J189" i="2"/>
  <c r="I189" i="2"/>
  <c r="H189" i="2"/>
  <c r="G189" i="2"/>
  <c r="F189" i="2"/>
  <c r="E189" i="2"/>
  <c r="U186" i="2"/>
  <c r="T186" i="2"/>
  <c r="S186" i="2"/>
  <c r="R186" i="2"/>
  <c r="Q186" i="2"/>
  <c r="P186" i="2"/>
  <c r="O186" i="2"/>
  <c r="N186" i="2"/>
  <c r="M186" i="2"/>
  <c r="L186" i="2"/>
  <c r="K186" i="2"/>
  <c r="J186" i="2"/>
  <c r="I186" i="2"/>
  <c r="H186" i="2"/>
  <c r="G186" i="2"/>
  <c r="F186" i="2"/>
  <c r="E186" i="2"/>
  <c r="U183" i="2"/>
  <c r="T183" i="2"/>
  <c r="S183" i="2"/>
  <c r="R183" i="2"/>
  <c r="Q183" i="2"/>
  <c r="P183" i="2"/>
  <c r="O183" i="2"/>
  <c r="N183" i="2"/>
  <c r="M183" i="2"/>
  <c r="L183" i="2"/>
  <c r="K183" i="2"/>
  <c r="J183" i="2"/>
  <c r="I183" i="2"/>
  <c r="H183" i="2"/>
  <c r="G183" i="2"/>
  <c r="F183" i="2"/>
  <c r="E183" i="2"/>
  <c r="U180" i="2"/>
  <c r="T180" i="2"/>
  <c r="S180" i="2"/>
  <c r="R180" i="2"/>
  <c r="Q180" i="2"/>
  <c r="P180" i="2"/>
  <c r="O180" i="2"/>
  <c r="N180" i="2"/>
  <c r="M180" i="2"/>
  <c r="L180" i="2"/>
  <c r="K180" i="2"/>
  <c r="J180" i="2"/>
  <c r="I180" i="2"/>
  <c r="H180" i="2"/>
  <c r="G180" i="2"/>
  <c r="F180" i="2"/>
  <c r="E180" i="2"/>
  <c r="U177" i="2"/>
  <c r="T177" i="2"/>
  <c r="S177" i="2"/>
  <c r="R177" i="2"/>
  <c r="Q177" i="2"/>
  <c r="P177" i="2"/>
  <c r="O177" i="2"/>
  <c r="N177" i="2"/>
  <c r="M177" i="2"/>
  <c r="L177" i="2"/>
  <c r="K177" i="2"/>
  <c r="J177" i="2"/>
  <c r="I177" i="2"/>
  <c r="H177" i="2"/>
  <c r="G177" i="2"/>
  <c r="F177" i="2"/>
  <c r="E177" i="2"/>
  <c r="U174" i="2"/>
  <c r="T174" i="2"/>
  <c r="S174" i="2"/>
  <c r="R174" i="2"/>
  <c r="Q174" i="2"/>
  <c r="P174" i="2"/>
  <c r="O174" i="2"/>
  <c r="N174" i="2"/>
  <c r="M174" i="2"/>
  <c r="L174" i="2"/>
  <c r="K174" i="2"/>
  <c r="J174" i="2"/>
  <c r="I174" i="2"/>
  <c r="H174" i="2"/>
  <c r="G174" i="2"/>
  <c r="F174" i="2"/>
  <c r="E174" i="2"/>
  <c r="U150" i="2"/>
  <c r="T150" i="2"/>
  <c r="S150" i="2"/>
  <c r="R150" i="2"/>
  <c r="Q150" i="2"/>
  <c r="P150" i="2"/>
  <c r="O150" i="2"/>
  <c r="N150" i="2"/>
  <c r="M150" i="2"/>
  <c r="L150" i="2"/>
  <c r="K150" i="2"/>
  <c r="J150" i="2"/>
  <c r="I150" i="2"/>
  <c r="H150" i="2"/>
  <c r="G150" i="2"/>
  <c r="F150" i="2"/>
  <c r="E150" i="2"/>
  <c r="U147" i="2"/>
  <c r="T147" i="2"/>
  <c r="S147" i="2"/>
  <c r="R147" i="2"/>
  <c r="Q147" i="2"/>
  <c r="P147" i="2"/>
  <c r="O147" i="2"/>
  <c r="N147" i="2"/>
  <c r="M147" i="2"/>
  <c r="L147" i="2"/>
  <c r="K147" i="2"/>
  <c r="J147" i="2"/>
  <c r="I147" i="2"/>
  <c r="H147" i="2"/>
  <c r="G147" i="2"/>
  <c r="F147" i="2"/>
  <c r="E147" i="2"/>
  <c r="U144" i="2"/>
  <c r="T144" i="2"/>
  <c r="S144" i="2"/>
  <c r="R144" i="2"/>
  <c r="Q144" i="2"/>
  <c r="P144" i="2"/>
  <c r="O144" i="2"/>
  <c r="N144" i="2"/>
  <c r="M144" i="2"/>
  <c r="L144" i="2"/>
  <c r="K144" i="2"/>
  <c r="J144" i="2"/>
  <c r="I144" i="2"/>
  <c r="H144" i="2"/>
  <c r="G144" i="2"/>
  <c r="F144" i="2"/>
  <c r="E144" i="2"/>
  <c r="U141" i="2"/>
  <c r="T141" i="2"/>
  <c r="S141" i="2"/>
  <c r="R141" i="2"/>
  <c r="Q141" i="2"/>
  <c r="P141" i="2"/>
  <c r="O141" i="2"/>
  <c r="N141" i="2"/>
  <c r="M141" i="2"/>
  <c r="L141" i="2"/>
  <c r="K141" i="2"/>
  <c r="J141" i="2"/>
  <c r="I141" i="2"/>
  <c r="H141" i="2"/>
  <c r="G141" i="2"/>
  <c r="F141" i="2"/>
  <c r="E141" i="2"/>
  <c r="U138" i="2"/>
  <c r="T138" i="2"/>
  <c r="S138" i="2"/>
  <c r="R138" i="2"/>
  <c r="Q138" i="2"/>
  <c r="P138" i="2"/>
  <c r="O138" i="2"/>
  <c r="N138" i="2"/>
  <c r="M138" i="2"/>
  <c r="L138" i="2"/>
  <c r="K138" i="2"/>
  <c r="J138" i="2"/>
  <c r="I138" i="2"/>
  <c r="H138" i="2"/>
  <c r="G138" i="2"/>
  <c r="F138" i="2"/>
  <c r="E138" i="2"/>
  <c r="U135" i="2"/>
  <c r="T135" i="2"/>
  <c r="S135" i="2"/>
  <c r="R135" i="2"/>
  <c r="Q135" i="2"/>
  <c r="P135" i="2"/>
  <c r="O135" i="2"/>
  <c r="N135" i="2"/>
  <c r="M135" i="2"/>
  <c r="L135" i="2"/>
  <c r="K135" i="2"/>
  <c r="J135" i="2"/>
  <c r="I135" i="2"/>
  <c r="H135" i="2"/>
  <c r="G135" i="2"/>
  <c r="F135" i="2"/>
  <c r="E135" i="2"/>
  <c r="U132" i="2"/>
  <c r="T132" i="2"/>
  <c r="S132" i="2"/>
  <c r="R132" i="2"/>
  <c r="Q132" i="2"/>
  <c r="P132" i="2"/>
  <c r="O132" i="2"/>
  <c r="N132" i="2"/>
  <c r="M132" i="2"/>
  <c r="L132" i="2"/>
  <c r="K132" i="2"/>
  <c r="J132" i="2"/>
  <c r="I132" i="2"/>
  <c r="H132" i="2"/>
  <c r="G132" i="2"/>
  <c r="F132" i="2"/>
  <c r="E132" i="2"/>
  <c r="U129" i="2"/>
  <c r="T129" i="2"/>
  <c r="S129" i="2"/>
  <c r="R129" i="2"/>
  <c r="Q129" i="2"/>
  <c r="P129" i="2"/>
  <c r="O129" i="2"/>
  <c r="N129" i="2"/>
  <c r="M129" i="2"/>
  <c r="L129" i="2"/>
  <c r="K129" i="2"/>
  <c r="J129" i="2"/>
  <c r="I129" i="2"/>
  <c r="H129" i="2"/>
  <c r="G129" i="2"/>
  <c r="F129" i="2"/>
  <c r="E129" i="2"/>
  <c r="U126" i="2"/>
  <c r="T126" i="2"/>
  <c r="S126" i="2"/>
  <c r="R126" i="2"/>
  <c r="Q126" i="2"/>
  <c r="P126" i="2"/>
  <c r="O126" i="2"/>
  <c r="N126" i="2"/>
  <c r="M126" i="2"/>
  <c r="L126" i="2"/>
  <c r="K126" i="2"/>
  <c r="J126" i="2"/>
  <c r="I126" i="2"/>
  <c r="H126" i="2"/>
  <c r="G126" i="2"/>
  <c r="F126" i="2"/>
  <c r="E126" i="2"/>
  <c r="U117" i="2"/>
  <c r="T117" i="2"/>
  <c r="S117" i="2"/>
  <c r="R117" i="2"/>
  <c r="Q117" i="2"/>
  <c r="P117" i="2"/>
  <c r="O117" i="2"/>
  <c r="N117" i="2"/>
  <c r="M117" i="2"/>
  <c r="L117" i="2"/>
  <c r="K117" i="2"/>
  <c r="J117" i="2"/>
  <c r="I117" i="2"/>
  <c r="H117" i="2"/>
  <c r="G117" i="2"/>
  <c r="F117" i="2"/>
  <c r="E117" i="2"/>
  <c r="U114" i="2"/>
  <c r="T114" i="2"/>
  <c r="S114" i="2"/>
  <c r="R114" i="2"/>
  <c r="Q114" i="2"/>
  <c r="P114" i="2"/>
  <c r="O114" i="2"/>
  <c r="N114" i="2"/>
  <c r="M114" i="2"/>
  <c r="L114" i="2"/>
  <c r="K114" i="2"/>
  <c r="J114" i="2"/>
  <c r="I114" i="2"/>
  <c r="H114" i="2"/>
  <c r="G114" i="2"/>
  <c r="F114" i="2"/>
  <c r="E114" i="2"/>
  <c r="U111" i="2"/>
  <c r="T111" i="2"/>
  <c r="S111" i="2"/>
  <c r="R111" i="2"/>
  <c r="Q111" i="2"/>
  <c r="P111" i="2"/>
  <c r="O111" i="2"/>
  <c r="N111" i="2"/>
  <c r="M111" i="2"/>
  <c r="L111" i="2"/>
  <c r="K111" i="2"/>
  <c r="J111" i="2"/>
  <c r="I111" i="2"/>
  <c r="H111" i="2"/>
  <c r="G111" i="2"/>
  <c r="F111" i="2"/>
  <c r="E111" i="2"/>
  <c r="U108" i="2"/>
  <c r="T108" i="2"/>
  <c r="S108" i="2"/>
  <c r="R108" i="2"/>
  <c r="Q108" i="2"/>
  <c r="P108" i="2"/>
  <c r="O108" i="2"/>
  <c r="N108" i="2"/>
  <c r="M108" i="2"/>
  <c r="L108" i="2"/>
  <c r="K108" i="2"/>
  <c r="J108" i="2"/>
  <c r="I108" i="2"/>
  <c r="H108" i="2"/>
  <c r="G108" i="2"/>
  <c r="F108" i="2"/>
  <c r="E108" i="2"/>
  <c r="U105" i="2"/>
  <c r="T105" i="2"/>
  <c r="S105" i="2"/>
  <c r="R105" i="2"/>
  <c r="Q105" i="2"/>
  <c r="P105" i="2"/>
  <c r="O105" i="2"/>
  <c r="N105" i="2"/>
  <c r="M105" i="2"/>
  <c r="L105" i="2"/>
  <c r="K105" i="2"/>
  <c r="J105" i="2"/>
  <c r="I105" i="2"/>
  <c r="H105" i="2"/>
  <c r="G105" i="2"/>
  <c r="F105" i="2"/>
  <c r="E105" i="2"/>
  <c r="U102" i="2"/>
  <c r="T102" i="2"/>
  <c r="S102" i="2"/>
  <c r="R102" i="2"/>
  <c r="Q102" i="2"/>
  <c r="P102" i="2"/>
  <c r="O102" i="2"/>
  <c r="N102" i="2"/>
  <c r="M102" i="2"/>
  <c r="L102" i="2"/>
  <c r="K102" i="2"/>
  <c r="J102" i="2"/>
  <c r="I102" i="2"/>
  <c r="H102" i="2"/>
  <c r="G102" i="2"/>
  <c r="F102" i="2"/>
  <c r="E102" i="2"/>
  <c r="U99" i="2"/>
  <c r="T99" i="2"/>
  <c r="S99" i="2"/>
  <c r="R99" i="2"/>
  <c r="Q99" i="2"/>
  <c r="P99" i="2"/>
  <c r="O99" i="2"/>
  <c r="N99" i="2"/>
  <c r="M99" i="2"/>
  <c r="L99" i="2"/>
  <c r="K99" i="2"/>
  <c r="J99" i="2"/>
  <c r="I99" i="2"/>
  <c r="H99" i="2"/>
  <c r="G99" i="2"/>
  <c r="F99" i="2"/>
  <c r="E99" i="2"/>
  <c r="U96" i="2"/>
  <c r="T96" i="2"/>
  <c r="S96" i="2"/>
  <c r="R96" i="2"/>
  <c r="Q96" i="2"/>
  <c r="P96" i="2"/>
  <c r="O96" i="2"/>
  <c r="N96" i="2"/>
  <c r="M96" i="2"/>
  <c r="L96" i="2"/>
  <c r="K96" i="2"/>
  <c r="J96" i="2"/>
  <c r="I96" i="2"/>
  <c r="H96" i="2"/>
  <c r="G96" i="2"/>
  <c r="F96" i="2"/>
  <c r="E96" i="2"/>
  <c r="U93" i="2"/>
  <c r="T93" i="2"/>
  <c r="S93" i="2"/>
  <c r="R93" i="2"/>
  <c r="Q93" i="2"/>
  <c r="P93" i="2"/>
  <c r="O93" i="2"/>
  <c r="N93" i="2"/>
  <c r="M93" i="2"/>
  <c r="L93" i="2"/>
  <c r="K93" i="2"/>
  <c r="J93" i="2"/>
  <c r="I93" i="2"/>
  <c r="H93" i="2"/>
  <c r="G93" i="2"/>
  <c r="F93" i="2"/>
  <c r="E93" i="2"/>
  <c r="U72" i="2"/>
  <c r="T72" i="2"/>
  <c r="S72" i="2"/>
  <c r="R72" i="2"/>
  <c r="Q72" i="2"/>
  <c r="P72" i="2"/>
  <c r="O72" i="2"/>
  <c r="N72" i="2"/>
  <c r="M72" i="2"/>
  <c r="L72" i="2"/>
  <c r="K72" i="2"/>
  <c r="J72" i="2"/>
  <c r="I72" i="2"/>
  <c r="H72" i="2"/>
  <c r="G72" i="2"/>
  <c r="F72" i="2"/>
  <c r="E72" i="2"/>
  <c r="U69" i="2"/>
  <c r="T69" i="2"/>
  <c r="S69" i="2"/>
  <c r="R69" i="2"/>
  <c r="Q69" i="2"/>
  <c r="P69" i="2"/>
  <c r="O69" i="2"/>
  <c r="N69" i="2"/>
  <c r="M69" i="2"/>
  <c r="L69" i="2"/>
  <c r="K69" i="2"/>
  <c r="J69" i="2"/>
  <c r="I69" i="2"/>
  <c r="H69" i="2"/>
  <c r="G69" i="2"/>
  <c r="F69" i="2"/>
  <c r="E69" i="2"/>
  <c r="U66" i="2"/>
  <c r="T66" i="2"/>
  <c r="S66" i="2"/>
  <c r="R66" i="2"/>
  <c r="Q66" i="2"/>
  <c r="P66" i="2"/>
  <c r="O66" i="2"/>
  <c r="N66" i="2"/>
  <c r="M66" i="2"/>
  <c r="L66" i="2"/>
  <c r="K66" i="2"/>
  <c r="J66" i="2"/>
  <c r="I66" i="2"/>
  <c r="H66" i="2"/>
  <c r="G66" i="2"/>
  <c r="F66" i="2"/>
  <c r="E66" i="2"/>
  <c r="U63" i="2"/>
  <c r="T63" i="2"/>
  <c r="S63" i="2"/>
  <c r="R63" i="2"/>
  <c r="Q63" i="2"/>
  <c r="P63" i="2"/>
  <c r="O63" i="2"/>
  <c r="N63" i="2"/>
  <c r="M63" i="2"/>
  <c r="L63" i="2"/>
  <c r="K63" i="2"/>
  <c r="J63" i="2"/>
  <c r="I63" i="2"/>
  <c r="H63" i="2"/>
  <c r="G63" i="2"/>
  <c r="F63" i="2"/>
  <c r="E63" i="2"/>
  <c r="U60" i="2"/>
  <c r="T60" i="2"/>
  <c r="S60" i="2"/>
  <c r="R60" i="2"/>
  <c r="Q60" i="2"/>
  <c r="P60" i="2"/>
  <c r="O60" i="2"/>
  <c r="N60" i="2"/>
  <c r="M60" i="2"/>
  <c r="L60" i="2"/>
  <c r="K60" i="2"/>
  <c r="J60" i="2"/>
  <c r="I60" i="2"/>
  <c r="H60" i="2"/>
  <c r="G60" i="2"/>
  <c r="F60" i="2"/>
  <c r="E60" i="2"/>
  <c r="U57" i="2"/>
  <c r="T57" i="2"/>
  <c r="S57" i="2"/>
  <c r="R57" i="2"/>
  <c r="Q57" i="2"/>
  <c r="P57" i="2"/>
  <c r="O57" i="2"/>
  <c r="N57" i="2"/>
  <c r="M57" i="2"/>
  <c r="L57" i="2"/>
  <c r="K57" i="2"/>
  <c r="J57" i="2"/>
  <c r="I57" i="2"/>
  <c r="H57" i="2"/>
  <c r="G57" i="2"/>
  <c r="F57" i="2"/>
  <c r="E57" i="2"/>
  <c r="U54" i="2"/>
  <c r="T54" i="2"/>
  <c r="S54" i="2"/>
  <c r="R54" i="2"/>
  <c r="Q54" i="2"/>
  <c r="P54" i="2"/>
  <c r="O54" i="2"/>
  <c r="N54" i="2"/>
  <c r="M54" i="2"/>
  <c r="L54" i="2"/>
  <c r="K54" i="2"/>
  <c r="J54" i="2"/>
  <c r="I54" i="2"/>
  <c r="H54" i="2"/>
  <c r="G54" i="2"/>
  <c r="F54" i="2"/>
  <c r="E54" i="2"/>
  <c r="U51" i="2"/>
  <c r="T51" i="2"/>
  <c r="S51" i="2"/>
  <c r="R51" i="2"/>
  <c r="Q51" i="2"/>
  <c r="P51" i="2"/>
  <c r="O51" i="2"/>
  <c r="N51" i="2"/>
  <c r="M51" i="2"/>
  <c r="L51" i="2"/>
  <c r="K51" i="2"/>
  <c r="J51" i="2"/>
  <c r="I51" i="2"/>
  <c r="H51" i="2"/>
  <c r="G51" i="2"/>
  <c r="F51" i="2"/>
  <c r="E51" i="2"/>
  <c r="U48" i="2"/>
  <c r="T48" i="2"/>
  <c r="S48" i="2"/>
  <c r="R48" i="2"/>
  <c r="Q48" i="2"/>
  <c r="P48" i="2"/>
  <c r="O48" i="2"/>
  <c r="N48" i="2"/>
  <c r="M48" i="2"/>
  <c r="L48" i="2"/>
  <c r="K48" i="2"/>
  <c r="J48" i="2"/>
  <c r="I48" i="2"/>
  <c r="H48" i="2"/>
  <c r="G48" i="2"/>
  <c r="F48" i="2"/>
  <c r="E48" i="2"/>
  <c r="U39" i="2"/>
  <c r="T39" i="2"/>
  <c r="S39" i="2"/>
  <c r="R39" i="2"/>
  <c r="Q39" i="2"/>
  <c r="P39" i="2"/>
  <c r="O39" i="2"/>
  <c r="N39" i="2"/>
  <c r="M39" i="2"/>
  <c r="L39" i="2"/>
  <c r="K39" i="2"/>
  <c r="J39" i="2"/>
  <c r="I39" i="2"/>
  <c r="H39" i="2"/>
  <c r="G39" i="2"/>
  <c r="F39" i="2"/>
  <c r="E39" i="2"/>
  <c r="U36" i="2"/>
  <c r="T36" i="2"/>
  <c r="S36" i="2"/>
  <c r="R36" i="2"/>
  <c r="Q36" i="2"/>
  <c r="P36" i="2"/>
  <c r="O36" i="2"/>
  <c r="N36" i="2"/>
  <c r="M36" i="2"/>
  <c r="L36" i="2"/>
  <c r="K36" i="2"/>
  <c r="J36" i="2"/>
  <c r="I36" i="2"/>
  <c r="H36" i="2"/>
  <c r="G36" i="2"/>
  <c r="F36" i="2"/>
  <c r="E36" i="2"/>
  <c r="U33" i="2"/>
  <c r="T33" i="2"/>
  <c r="S33" i="2"/>
  <c r="R33" i="2"/>
  <c r="Q33" i="2"/>
  <c r="P33" i="2"/>
  <c r="O33" i="2"/>
  <c r="N33" i="2"/>
  <c r="M33" i="2"/>
  <c r="L33" i="2"/>
  <c r="K33" i="2"/>
  <c r="J33" i="2"/>
  <c r="I33" i="2"/>
  <c r="H33" i="2"/>
  <c r="G33" i="2"/>
  <c r="F33" i="2"/>
  <c r="E33" i="2"/>
  <c r="U30" i="2"/>
  <c r="T30" i="2"/>
  <c r="S30" i="2"/>
  <c r="R30" i="2"/>
  <c r="Q30" i="2"/>
  <c r="P30" i="2"/>
  <c r="O30" i="2"/>
  <c r="N30" i="2"/>
  <c r="M30" i="2"/>
  <c r="L30" i="2"/>
  <c r="K30" i="2"/>
  <c r="J30" i="2"/>
  <c r="I30" i="2"/>
  <c r="H30" i="2"/>
  <c r="G30" i="2"/>
  <c r="F30" i="2"/>
  <c r="E30" i="2"/>
  <c r="U27" i="2"/>
  <c r="T27" i="2"/>
  <c r="S27" i="2"/>
  <c r="R27" i="2"/>
  <c r="Q27" i="2"/>
  <c r="P27" i="2"/>
  <c r="O27" i="2"/>
  <c r="N27" i="2"/>
  <c r="M27" i="2"/>
  <c r="L27" i="2"/>
  <c r="K27" i="2"/>
  <c r="J27" i="2"/>
  <c r="I27" i="2"/>
  <c r="H27" i="2"/>
  <c r="G27" i="2"/>
  <c r="F27" i="2"/>
  <c r="E27" i="2"/>
  <c r="U24" i="2"/>
  <c r="T24" i="2"/>
  <c r="S24" i="2"/>
  <c r="R24" i="2"/>
  <c r="Q24" i="2"/>
  <c r="P24" i="2"/>
  <c r="O24" i="2"/>
  <c r="N24" i="2"/>
  <c r="M24" i="2"/>
  <c r="L24" i="2"/>
  <c r="K24" i="2"/>
  <c r="J24" i="2"/>
  <c r="I24" i="2"/>
  <c r="H24" i="2"/>
  <c r="G24" i="2"/>
  <c r="F24" i="2"/>
  <c r="E24" i="2"/>
  <c r="U21" i="2"/>
  <c r="T21" i="2"/>
  <c r="S21" i="2"/>
  <c r="R21" i="2"/>
  <c r="Q21" i="2"/>
  <c r="P21" i="2"/>
  <c r="O21" i="2"/>
  <c r="N21" i="2"/>
  <c r="M21" i="2"/>
  <c r="L21" i="2"/>
  <c r="K21" i="2"/>
  <c r="J21" i="2"/>
  <c r="I21" i="2"/>
  <c r="H21" i="2"/>
  <c r="G21" i="2"/>
  <c r="F21" i="2"/>
  <c r="E21" i="2"/>
  <c r="U18" i="2"/>
  <c r="T18" i="2"/>
  <c r="S18" i="2"/>
  <c r="R18" i="2"/>
  <c r="Q18" i="2"/>
  <c r="P18" i="2"/>
  <c r="O18" i="2"/>
  <c r="N18" i="2"/>
  <c r="M18" i="2"/>
  <c r="L18" i="2"/>
  <c r="K18" i="2"/>
  <c r="J18" i="2"/>
  <c r="I18" i="2"/>
  <c r="H18" i="2"/>
  <c r="G18" i="2"/>
  <c r="F18" i="2"/>
  <c r="E18" i="2"/>
  <c r="F15" i="2"/>
  <c r="G15" i="2"/>
  <c r="H15" i="2"/>
  <c r="I15" i="2"/>
  <c r="J15" i="2"/>
  <c r="K15" i="2"/>
  <c r="L15" i="2"/>
  <c r="M15" i="2"/>
  <c r="N15" i="2"/>
  <c r="O15" i="2"/>
  <c r="P15" i="2"/>
  <c r="Q15" i="2"/>
  <c r="R15" i="2"/>
  <c r="S15" i="2"/>
  <c r="T15" i="2"/>
  <c r="U15" i="2"/>
  <c r="E15" i="2"/>
  <c r="U393" i="1"/>
  <c r="T393" i="1"/>
  <c r="S393" i="1"/>
  <c r="R393" i="1"/>
  <c r="Q393" i="1"/>
  <c r="P393" i="1"/>
  <c r="O393" i="1"/>
  <c r="N393" i="1"/>
  <c r="M393" i="1"/>
  <c r="L393" i="1"/>
  <c r="K393" i="1"/>
  <c r="J393" i="1"/>
  <c r="I393" i="1"/>
  <c r="H393" i="1"/>
  <c r="G393" i="1"/>
  <c r="F393" i="1"/>
  <c r="E393" i="1"/>
  <c r="U390" i="1"/>
  <c r="T390" i="1"/>
  <c r="S390" i="1"/>
  <c r="R390" i="1"/>
  <c r="Q390" i="1"/>
  <c r="P390" i="1"/>
  <c r="O390" i="1"/>
  <c r="N390" i="1"/>
  <c r="M390" i="1"/>
  <c r="L390" i="1"/>
  <c r="K390" i="1"/>
  <c r="J390" i="1"/>
  <c r="I390" i="1"/>
  <c r="H390" i="1"/>
  <c r="G390" i="1"/>
  <c r="F390" i="1"/>
  <c r="E390" i="1"/>
  <c r="U387" i="1"/>
  <c r="T387" i="1"/>
  <c r="S387" i="1"/>
  <c r="R387" i="1"/>
  <c r="Q387" i="1"/>
  <c r="P387" i="1"/>
  <c r="O387" i="1"/>
  <c r="N387" i="1"/>
  <c r="M387" i="1"/>
  <c r="L387" i="1"/>
  <c r="K387" i="1"/>
  <c r="J387" i="1"/>
  <c r="I387" i="1"/>
  <c r="H387" i="1"/>
  <c r="G387" i="1"/>
  <c r="F387" i="1"/>
  <c r="E387" i="1"/>
  <c r="U384" i="1"/>
  <c r="T384" i="1"/>
  <c r="S384" i="1"/>
  <c r="R384" i="1"/>
  <c r="Q384" i="1"/>
  <c r="P384" i="1"/>
  <c r="O384" i="1"/>
  <c r="N384" i="1"/>
  <c r="M384" i="1"/>
  <c r="L384" i="1"/>
  <c r="K384" i="1"/>
  <c r="J384" i="1"/>
  <c r="I384" i="1"/>
  <c r="H384" i="1"/>
  <c r="G384" i="1"/>
  <c r="F384" i="1"/>
  <c r="E384" i="1"/>
  <c r="U381" i="1"/>
  <c r="T381" i="1"/>
  <c r="S381" i="1"/>
  <c r="R381" i="1"/>
  <c r="Q381" i="1"/>
  <c r="P381" i="1"/>
  <c r="O381" i="1"/>
  <c r="N381" i="1"/>
  <c r="M381" i="1"/>
  <c r="L381" i="1"/>
  <c r="K381" i="1"/>
  <c r="J381" i="1"/>
  <c r="I381" i="1"/>
  <c r="H381" i="1"/>
  <c r="G381" i="1"/>
  <c r="F381" i="1"/>
  <c r="E381" i="1"/>
  <c r="U378" i="1"/>
  <c r="T378" i="1"/>
  <c r="S378" i="1"/>
  <c r="R378" i="1"/>
  <c r="Q378" i="1"/>
  <c r="P378" i="1"/>
  <c r="O378" i="1"/>
  <c r="N378" i="1"/>
  <c r="M378" i="1"/>
  <c r="L378" i="1"/>
  <c r="K378" i="1"/>
  <c r="J378" i="1"/>
  <c r="I378" i="1"/>
  <c r="H378" i="1"/>
  <c r="G378" i="1"/>
  <c r="F378" i="1"/>
  <c r="E378" i="1"/>
  <c r="U375" i="1"/>
  <c r="T375" i="1"/>
  <c r="S375" i="1"/>
  <c r="R375" i="1"/>
  <c r="Q375" i="1"/>
  <c r="P375" i="1"/>
  <c r="O375" i="1"/>
  <c r="N375" i="1"/>
  <c r="M375" i="1"/>
  <c r="L375" i="1"/>
  <c r="K375" i="1"/>
  <c r="J375" i="1"/>
  <c r="I375" i="1"/>
  <c r="H375" i="1"/>
  <c r="G375" i="1"/>
  <c r="F375" i="1"/>
  <c r="E375" i="1"/>
  <c r="U372" i="1"/>
  <c r="T372" i="1"/>
  <c r="S372" i="1"/>
  <c r="R372" i="1"/>
  <c r="Q372" i="1"/>
  <c r="P372" i="1"/>
  <c r="O372" i="1"/>
  <c r="N372" i="1"/>
  <c r="M372" i="1"/>
  <c r="L372" i="1"/>
  <c r="K372" i="1"/>
  <c r="J372" i="1"/>
  <c r="I372" i="1"/>
  <c r="H372" i="1"/>
  <c r="G372" i="1"/>
  <c r="F372" i="1"/>
  <c r="E372" i="1"/>
  <c r="U369" i="1"/>
  <c r="T369" i="1"/>
  <c r="S369" i="1"/>
  <c r="R369" i="1"/>
  <c r="Q369" i="1"/>
  <c r="P369" i="1"/>
  <c r="O369" i="1"/>
  <c r="N369" i="1"/>
  <c r="M369" i="1"/>
  <c r="L369" i="1"/>
  <c r="K369" i="1"/>
  <c r="J369" i="1"/>
  <c r="I369" i="1"/>
  <c r="H369" i="1"/>
  <c r="G369" i="1"/>
  <c r="F369" i="1"/>
  <c r="E369" i="1"/>
  <c r="U360" i="1"/>
  <c r="T360" i="1"/>
  <c r="S360" i="1"/>
  <c r="R360" i="1"/>
  <c r="Q360" i="1"/>
  <c r="P360" i="1"/>
  <c r="O360" i="1"/>
  <c r="N360" i="1"/>
  <c r="M360" i="1"/>
  <c r="L360" i="1"/>
  <c r="K360" i="1"/>
  <c r="J360" i="1"/>
  <c r="I360" i="1"/>
  <c r="H360" i="1"/>
  <c r="G360" i="1"/>
  <c r="F360" i="1"/>
  <c r="E360" i="1"/>
  <c r="U357" i="1"/>
  <c r="T357" i="1"/>
  <c r="S357" i="1"/>
  <c r="R357" i="1"/>
  <c r="Q357" i="1"/>
  <c r="P357" i="1"/>
  <c r="O357" i="1"/>
  <c r="N357" i="1"/>
  <c r="M357" i="1"/>
  <c r="L357" i="1"/>
  <c r="K357" i="1"/>
  <c r="J357" i="1"/>
  <c r="I357" i="1"/>
  <c r="H357" i="1"/>
  <c r="G357" i="1"/>
  <c r="F357" i="1"/>
  <c r="E357" i="1"/>
  <c r="U354" i="1"/>
  <c r="T354" i="1"/>
  <c r="S354" i="1"/>
  <c r="R354" i="1"/>
  <c r="Q354" i="1"/>
  <c r="P354" i="1"/>
  <c r="O354" i="1"/>
  <c r="N354" i="1"/>
  <c r="M354" i="1"/>
  <c r="L354" i="1"/>
  <c r="K354" i="1"/>
  <c r="J354" i="1"/>
  <c r="I354" i="1"/>
  <c r="H354" i="1"/>
  <c r="G354" i="1"/>
  <c r="F354" i="1"/>
  <c r="E354" i="1"/>
  <c r="U351" i="1"/>
  <c r="T351" i="1"/>
  <c r="S351" i="1"/>
  <c r="R351" i="1"/>
  <c r="Q351" i="1"/>
  <c r="P351" i="1"/>
  <c r="O351" i="1"/>
  <c r="N351" i="1"/>
  <c r="M351" i="1"/>
  <c r="L351" i="1"/>
  <c r="K351" i="1"/>
  <c r="J351" i="1"/>
  <c r="I351" i="1"/>
  <c r="H351" i="1"/>
  <c r="G351" i="1"/>
  <c r="F351" i="1"/>
  <c r="E351" i="1"/>
  <c r="U348" i="1"/>
  <c r="T348" i="1"/>
  <c r="S348" i="1"/>
  <c r="R348" i="1"/>
  <c r="Q348" i="1"/>
  <c r="P348" i="1"/>
  <c r="O348" i="1"/>
  <c r="N348" i="1"/>
  <c r="M348" i="1"/>
  <c r="L348" i="1"/>
  <c r="K348" i="1"/>
  <c r="J348" i="1"/>
  <c r="I348" i="1"/>
  <c r="H348" i="1"/>
  <c r="G348" i="1"/>
  <c r="F348" i="1"/>
  <c r="E348" i="1"/>
  <c r="U345" i="1"/>
  <c r="T345" i="1"/>
  <c r="S345" i="1"/>
  <c r="R345" i="1"/>
  <c r="Q345" i="1"/>
  <c r="P345" i="1"/>
  <c r="O345" i="1"/>
  <c r="N345" i="1"/>
  <c r="M345" i="1"/>
  <c r="L345" i="1"/>
  <c r="K345" i="1"/>
  <c r="J345" i="1"/>
  <c r="I345" i="1"/>
  <c r="H345" i="1"/>
  <c r="G345" i="1"/>
  <c r="F345" i="1"/>
  <c r="E345" i="1"/>
  <c r="U342" i="1"/>
  <c r="T342" i="1"/>
  <c r="S342" i="1"/>
  <c r="R342" i="1"/>
  <c r="Q342" i="1"/>
  <c r="P342" i="1"/>
  <c r="O342" i="1"/>
  <c r="N342" i="1"/>
  <c r="M342" i="1"/>
  <c r="L342" i="1"/>
  <c r="K342" i="1"/>
  <c r="J342" i="1"/>
  <c r="I342" i="1"/>
  <c r="H342" i="1"/>
  <c r="G342" i="1"/>
  <c r="F342" i="1"/>
  <c r="E342" i="1"/>
  <c r="U339" i="1"/>
  <c r="T339" i="1"/>
  <c r="S339" i="1"/>
  <c r="R339" i="1"/>
  <c r="Q339" i="1"/>
  <c r="P339" i="1"/>
  <c r="O339" i="1"/>
  <c r="N339" i="1"/>
  <c r="M339" i="1"/>
  <c r="L339" i="1"/>
  <c r="K339" i="1"/>
  <c r="J339" i="1"/>
  <c r="I339" i="1"/>
  <c r="H339" i="1"/>
  <c r="G339" i="1"/>
  <c r="F339" i="1"/>
  <c r="E339" i="1"/>
  <c r="U336" i="1"/>
  <c r="T336" i="1"/>
  <c r="S336" i="1"/>
  <c r="R336" i="1"/>
  <c r="Q336" i="1"/>
  <c r="P336" i="1"/>
  <c r="O336" i="1"/>
  <c r="N336" i="1"/>
  <c r="M336" i="1"/>
  <c r="L336" i="1"/>
  <c r="K336" i="1"/>
  <c r="J336" i="1"/>
  <c r="I336" i="1"/>
  <c r="H336" i="1"/>
  <c r="G336" i="1"/>
  <c r="F336" i="1"/>
  <c r="E336" i="1"/>
  <c r="U312" i="1"/>
  <c r="T312" i="1"/>
  <c r="S312" i="1"/>
  <c r="R312" i="1"/>
  <c r="Q312" i="1"/>
  <c r="P312" i="1"/>
  <c r="O312" i="1"/>
  <c r="N312" i="1"/>
  <c r="M312" i="1"/>
  <c r="L312" i="1"/>
  <c r="K312" i="1"/>
  <c r="J312" i="1"/>
  <c r="I312" i="1"/>
  <c r="H312" i="1"/>
  <c r="G312" i="1"/>
  <c r="F312" i="1"/>
  <c r="E312" i="1"/>
  <c r="U309" i="1"/>
  <c r="T309" i="1"/>
  <c r="S309" i="1"/>
  <c r="R309" i="1"/>
  <c r="Q309" i="1"/>
  <c r="P309" i="1"/>
  <c r="O309" i="1"/>
  <c r="N309" i="1"/>
  <c r="M309" i="1"/>
  <c r="L309" i="1"/>
  <c r="K309" i="1"/>
  <c r="J309" i="1"/>
  <c r="I309" i="1"/>
  <c r="H309" i="1"/>
  <c r="G309" i="1"/>
  <c r="F309" i="1"/>
  <c r="E309" i="1"/>
  <c r="U306" i="1"/>
  <c r="T306" i="1"/>
  <c r="S306" i="1"/>
  <c r="R306" i="1"/>
  <c r="Q306" i="1"/>
  <c r="P306" i="1"/>
  <c r="O306" i="1"/>
  <c r="N306" i="1"/>
  <c r="M306" i="1"/>
  <c r="L306" i="1"/>
  <c r="K306" i="1"/>
  <c r="J306" i="1"/>
  <c r="I306" i="1"/>
  <c r="H306" i="1"/>
  <c r="G306" i="1"/>
  <c r="F306" i="1"/>
  <c r="E306" i="1"/>
  <c r="U303" i="1"/>
  <c r="T303" i="1"/>
  <c r="S303" i="1"/>
  <c r="R303" i="1"/>
  <c r="Q303" i="1"/>
  <c r="P303" i="1"/>
  <c r="O303" i="1"/>
  <c r="N303" i="1"/>
  <c r="M303" i="1"/>
  <c r="L303" i="1"/>
  <c r="K303" i="1"/>
  <c r="J303" i="1"/>
  <c r="I303" i="1"/>
  <c r="H303" i="1"/>
  <c r="G303" i="1"/>
  <c r="F303" i="1"/>
  <c r="E303" i="1"/>
  <c r="U300" i="1"/>
  <c r="T300" i="1"/>
  <c r="S300" i="1"/>
  <c r="R300" i="1"/>
  <c r="Q300" i="1"/>
  <c r="P300" i="1"/>
  <c r="O300" i="1"/>
  <c r="N300" i="1"/>
  <c r="M300" i="1"/>
  <c r="L300" i="1"/>
  <c r="K300" i="1"/>
  <c r="J300" i="1"/>
  <c r="I300" i="1"/>
  <c r="H300" i="1"/>
  <c r="G300" i="1"/>
  <c r="F300" i="1"/>
  <c r="E300" i="1"/>
  <c r="U297" i="1"/>
  <c r="T297" i="1"/>
  <c r="S297" i="1"/>
  <c r="R297" i="1"/>
  <c r="Q297" i="1"/>
  <c r="P297" i="1"/>
  <c r="O297" i="1"/>
  <c r="N297" i="1"/>
  <c r="M297" i="1"/>
  <c r="L297" i="1"/>
  <c r="K297" i="1"/>
  <c r="J297" i="1"/>
  <c r="I297" i="1"/>
  <c r="H297" i="1"/>
  <c r="G297" i="1"/>
  <c r="F297" i="1"/>
  <c r="E297" i="1"/>
  <c r="U294" i="1"/>
  <c r="T294" i="1"/>
  <c r="S294" i="1"/>
  <c r="R294" i="1"/>
  <c r="Q294" i="1"/>
  <c r="P294" i="1"/>
  <c r="O294" i="1"/>
  <c r="N294" i="1"/>
  <c r="M294" i="1"/>
  <c r="L294" i="1"/>
  <c r="K294" i="1"/>
  <c r="J294" i="1"/>
  <c r="I294" i="1"/>
  <c r="H294" i="1"/>
  <c r="G294" i="1"/>
  <c r="F294" i="1"/>
  <c r="E294" i="1"/>
  <c r="U291" i="1"/>
  <c r="T291" i="1"/>
  <c r="S291" i="1"/>
  <c r="R291" i="1"/>
  <c r="Q291" i="1"/>
  <c r="P291" i="1"/>
  <c r="O291" i="1"/>
  <c r="N291" i="1"/>
  <c r="M291" i="1"/>
  <c r="L291" i="1"/>
  <c r="K291" i="1"/>
  <c r="J291" i="1"/>
  <c r="I291" i="1"/>
  <c r="H291" i="1"/>
  <c r="G291" i="1"/>
  <c r="F291" i="1"/>
  <c r="E291" i="1"/>
  <c r="U288" i="1"/>
  <c r="T288" i="1"/>
  <c r="S288" i="1"/>
  <c r="R288" i="1"/>
  <c r="Q288" i="1"/>
  <c r="P288" i="1"/>
  <c r="O288" i="1"/>
  <c r="N288" i="1"/>
  <c r="M288" i="1"/>
  <c r="L288" i="1"/>
  <c r="K288" i="1"/>
  <c r="J288" i="1"/>
  <c r="I288" i="1"/>
  <c r="H288" i="1"/>
  <c r="G288" i="1"/>
  <c r="F288" i="1"/>
  <c r="E288" i="1"/>
  <c r="U279" i="1"/>
  <c r="T279" i="1"/>
  <c r="S279" i="1"/>
  <c r="R279" i="1"/>
  <c r="Q279" i="1"/>
  <c r="P279" i="1"/>
  <c r="O279" i="1"/>
  <c r="N279" i="1"/>
  <c r="M279" i="1"/>
  <c r="L279" i="1"/>
  <c r="K279" i="1"/>
  <c r="J279" i="1"/>
  <c r="I279" i="1"/>
  <c r="H279" i="1"/>
  <c r="G279" i="1"/>
  <c r="F279" i="1"/>
  <c r="E279" i="1"/>
  <c r="U276" i="1"/>
  <c r="T276" i="1"/>
  <c r="S276" i="1"/>
  <c r="R276" i="1"/>
  <c r="Q276" i="1"/>
  <c r="P276" i="1"/>
  <c r="O276" i="1"/>
  <c r="N276" i="1"/>
  <c r="M276" i="1"/>
  <c r="L276" i="1"/>
  <c r="K276" i="1"/>
  <c r="J276" i="1"/>
  <c r="I276" i="1"/>
  <c r="H276" i="1"/>
  <c r="G276" i="1"/>
  <c r="F276" i="1"/>
  <c r="E276" i="1"/>
  <c r="U273" i="1"/>
  <c r="T273" i="1"/>
  <c r="S273" i="1"/>
  <c r="R273" i="1"/>
  <c r="Q273" i="1"/>
  <c r="P273" i="1"/>
  <c r="O273" i="1"/>
  <c r="N273" i="1"/>
  <c r="M273" i="1"/>
  <c r="L273" i="1"/>
  <c r="K273" i="1"/>
  <c r="J273" i="1"/>
  <c r="I273" i="1"/>
  <c r="H273" i="1"/>
  <c r="G273" i="1"/>
  <c r="F273" i="1"/>
  <c r="E273" i="1"/>
  <c r="U270" i="1"/>
  <c r="T270" i="1"/>
  <c r="S270" i="1"/>
  <c r="R270" i="1"/>
  <c r="Q270" i="1"/>
  <c r="P270" i="1"/>
  <c r="O270" i="1"/>
  <c r="N270" i="1"/>
  <c r="M270" i="1"/>
  <c r="L270" i="1"/>
  <c r="K270" i="1"/>
  <c r="J270" i="1"/>
  <c r="I270" i="1"/>
  <c r="H270" i="1"/>
  <c r="G270" i="1"/>
  <c r="F270" i="1"/>
  <c r="E270" i="1"/>
  <c r="U267" i="1"/>
  <c r="T267" i="1"/>
  <c r="S267" i="1"/>
  <c r="R267" i="1"/>
  <c r="Q267" i="1"/>
  <c r="P267" i="1"/>
  <c r="O267" i="1"/>
  <c r="N267" i="1"/>
  <c r="M267" i="1"/>
  <c r="L267" i="1"/>
  <c r="K267" i="1"/>
  <c r="J267" i="1"/>
  <c r="I267" i="1"/>
  <c r="H267" i="1"/>
  <c r="G267" i="1"/>
  <c r="F267" i="1"/>
  <c r="E267" i="1"/>
  <c r="U264" i="1"/>
  <c r="T264" i="1"/>
  <c r="S264" i="1"/>
  <c r="R264" i="1"/>
  <c r="Q264" i="1"/>
  <c r="P264" i="1"/>
  <c r="O264" i="1"/>
  <c r="N264" i="1"/>
  <c r="M264" i="1"/>
  <c r="L264" i="1"/>
  <c r="K264" i="1"/>
  <c r="J264" i="1"/>
  <c r="I264" i="1"/>
  <c r="H264" i="1"/>
  <c r="G264" i="1"/>
  <c r="F264" i="1"/>
  <c r="E264" i="1"/>
  <c r="U261" i="1"/>
  <c r="T261" i="1"/>
  <c r="S261" i="1"/>
  <c r="R261" i="1"/>
  <c r="Q261" i="1"/>
  <c r="P261" i="1"/>
  <c r="O261" i="1"/>
  <c r="N261" i="1"/>
  <c r="M261" i="1"/>
  <c r="L261" i="1"/>
  <c r="K261" i="1"/>
  <c r="J261" i="1"/>
  <c r="I261" i="1"/>
  <c r="H261" i="1"/>
  <c r="G261" i="1"/>
  <c r="F261" i="1"/>
  <c r="E261" i="1"/>
  <c r="U258" i="1"/>
  <c r="T258" i="1"/>
  <c r="S258" i="1"/>
  <c r="R258" i="1"/>
  <c r="Q258" i="1"/>
  <c r="P258" i="1"/>
  <c r="O258" i="1"/>
  <c r="N258" i="1"/>
  <c r="M258" i="1"/>
  <c r="L258" i="1"/>
  <c r="K258" i="1"/>
  <c r="J258" i="1"/>
  <c r="I258" i="1"/>
  <c r="H258" i="1"/>
  <c r="G258" i="1"/>
  <c r="F258" i="1"/>
  <c r="E258" i="1"/>
  <c r="U255" i="1"/>
  <c r="T255" i="1"/>
  <c r="S255" i="1"/>
  <c r="R255" i="1"/>
  <c r="Q255" i="1"/>
  <c r="P255" i="1"/>
  <c r="O255" i="1"/>
  <c r="N255" i="1"/>
  <c r="M255" i="1"/>
  <c r="L255" i="1"/>
  <c r="K255" i="1"/>
  <c r="J255" i="1"/>
  <c r="I255" i="1"/>
  <c r="H255" i="1"/>
  <c r="G255" i="1"/>
  <c r="F255" i="1"/>
  <c r="E255" i="1"/>
  <c r="U231" i="1"/>
  <c r="T231" i="1"/>
  <c r="S231" i="1"/>
  <c r="R231" i="1"/>
  <c r="Q231" i="1"/>
  <c r="P231" i="1"/>
  <c r="O231" i="1"/>
  <c r="N231" i="1"/>
  <c r="M231" i="1"/>
  <c r="L231" i="1"/>
  <c r="K231" i="1"/>
  <c r="J231" i="1"/>
  <c r="I231" i="1"/>
  <c r="H231" i="1"/>
  <c r="G231" i="1"/>
  <c r="F231" i="1"/>
  <c r="E231" i="1"/>
  <c r="U228" i="1"/>
  <c r="T228" i="1"/>
  <c r="S228" i="1"/>
  <c r="R228" i="1"/>
  <c r="Q228" i="1"/>
  <c r="P228" i="1"/>
  <c r="O228" i="1"/>
  <c r="N228" i="1"/>
  <c r="M228" i="1"/>
  <c r="L228" i="1"/>
  <c r="K228" i="1"/>
  <c r="J228" i="1"/>
  <c r="I228" i="1"/>
  <c r="H228" i="1"/>
  <c r="G228" i="1"/>
  <c r="F228" i="1"/>
  <c r="E228" i="1"/>
  <c r="U225" i="1"/>
  <c r="T225" i="1"/>
  <c r="S225" i="1"/>
  <c r="R225" i="1"/>
  <c r="Q225" i="1"/>
  <c r="P225" i="1"/>
  <c r="O225" i="1"/>
  <c r="N225" i="1"/>
  <c r="M225" i="1"/>
  <c r="L225" i="1"/>
  <c r="K225" i="1"/>
  <c r="J225" i="1"/>
  <c r="I225" i="1"/>
  <c r="H225" i="1"/>
  <c r="G225" i="1"/>
  <c r="F225" i="1"/>
  <c r="E225" i="1"/>
  <c r="U222" i="1"/>
  <c r="T222" i="1"/>
  <c r="S222" i="1"/>
  <c r="R222" i="1"/>
  <c r="Q222" i="1"/>
  <c r="P222" i="1"/>
  <c r="O222" i="1"/>
  <c r="N222" i="1"/>
  <c r="M222" i="1"/>
  <c r="L222" i="1"/>
  <c r="K222" i="1"/>
  <c r="J222" i="1"/>
  <c r="I222" i="1"/>
  <c r="H222" i="1"/>
  <c r="G222" i="1"/>
  <c r="F222" i="1"/>
  <c r="E222" i="1"/>
  <c r="U219" i="1"/>
  <c r="T219" i="1"/>
  <c r="S219" i="1"/>
  <c r="R219" i="1"/>
  <c r="Q219" i="1"/>
  <c r="P219" i="1"/>
  <c r="O219" i="1"/>
  <c r="N219" i="1"/>
  <c r="M219" i="1"/>
  <c r="L219" i="1"/>
  <c r="K219" i="1"/>
  <c r="J219" i="1"/>
  <c r="I219" i="1"/>
  <c r="H219" i="1"/>
  <c r="G219" i="1"/>
  <c r="F219" i="1"/>
  <c r="E219" i="1"/>
  <c r="U216" i="1"/>
  <c r="T216" i="1"/>
  <c r="S216" i="1"/>
  <c r="R216" i="1"/>
  <c r="Q216" i="1"/>
  <c r="P216" i="1"/>
  <c r="O216" i="1"/>
  <c r="N216" i="1"/>
  <c r="M216" i="1"/>
  <c r="L216" i="1"/>
  <c r="K216" i="1"/>
  <c r="J216" i="1"/>
  <c r="I216" i="1"/>
  <c r="H216" i="1"/>
  <c r="G216" i="1"/>
  <c r="F216" i="1"/>
  <c r="E216" i="1"/>
  <c r="U213" i="1"/>
  <c r="T213" i="1"/>
  <c r="S213" i="1"/>
  <c r="R213" i="1"/>
  <c r="Q213" i="1"/>
  <c r="P213" i="1"/>
  <c r="O213" i="1"/>
  <c r="N213" i="1"/>
  <c r="M213" i="1"/>
  <c r="L213" i="1"/>
  <c r="K213" i="1"/>
  <c r="J213" i="1"/>
  <c r="I213" i="1"/>
  <c r="H213" i="1"/>
  <c r="G213" i="1"/>
  <c r="F213" i="1"/>
  <c r="E213" i="1"/>
  <c r="U210" i="1"/>
  <c r="T210" i="1"/>
  <c r="S210" i="1"/>
  <c r="R210" i="1"/>
  <c r="Q210" i="1"/>
  <c r="P210" i="1"/>
  <c r="O210" i="1"/>
  <c r="N210" i="1"/>
  <c r="M210" i="1"/>
  <c r="L210" i="1"/>
  <c r="K210" i="1"/>
  <c r="J210" i="1"/>
  <c r="I210" i="1"/>
  <c r="H210" i="1"/>
  <c r="G210" i="1"/>
  <c r="F210" i="1"/>
  <c r="E210" i="1"/>
  <c r="U207" i="1"/>
  <c r="T207" i="1"/>
  <c r="S207" i="1"/>
  <c r="R207" i="1"/>
  <c r="Q207" i="1"/>
  <c r="P207" i="1"/>
  <c r="O207" i="1"/>
  <c r="N207" i="1"/>
  <c r="M207" i="1"/>
  <c r="L207" i="1"/>
  <c r="K207" i="1"/>
  <c r="J207" i="1"/>
  <c r="I207" i="1"/>
  <c r="H207" i="1"/>
  <c r="G207" i="1"/>
  <c r="F207" i="1"/>
  <c r="E207" i="1"/>
  <c r="U198" i="1"/>
  <c r="T198" i="1"/>
  <c r="S198" i="1"/>
  <c r="R198" i="1"/>
  <c r="Q198" i="1"/>
  <c r="P198" i="1"/>
  <c r="O198" i="1"/>
  <c r="N198" i="1"/>
  <c r="M198" i="1"/>
  <c r="L198" i="1"/>
  <c r="K198" i="1"/>
  <c r="J198" i="1"/>
  <c r="I198" i="1"/>
  <c r="H198" i="1"/>
  <c r="G198" i="1"/>
  <c r="F198" i="1"/>
  <c r="E198" i="1"/>
  <c r="U195" i="1"/>
  <c r="T195" i="1"/>
  <c r="S195" i="1"/>
  <c r="R195" i="1"/>
  <c r="Q195" i="1"/>
  <c r="P195" i="1"/>
  <c r="O195" i="1"/>
  <c r="N195" i="1"/>
  <c r="M195" i="1"/>
  <c r="L195" i="1"/>
  <c r="K195" i="1"/>
  <c r="J195" i="1"/>
  <c r="I195" i="1"/>
  <c r="H195" i="1"/>
  <c r="G195" i="1"/>
  <c r="F195" i="1"/>
  <c r="E195" i="1"/>
  <c r="U192" i="1"/>
  <c r="T192" i="1"/>
  <c r="S192" i="1"/>
  <c r="R192" i="1"/>
  <c r="Q192" i="1"/>
  <c r="P192" i="1"/>
  <c r="O192" i="1"/>
  <c r="N192" i="1"/>
  <c r="M192" i="1"/>
  <c r="L192" i="1"/>
  <c r="K192" i="1"/>
  <c r="J192" i="1"/>
  <c r="I192" i="1"/>
  <c r="H192" i="1"/>
  <c r="G192" i="1"/>
  <c r="F192" i="1"/>
  <c r="E192" i="1"/>
  <c r="U189" i="1"/>
  <c r="T189" i="1"/>
  <c r="S189" i="1"/>
  <c r="R189" i="1"/>
  <c r="Q189" i="1"/>
  <c r="P189" i="1"/>
  <c r="O189" i="1"/>
  <c r="N189" i="1"/>
  <c r="M189" i="1"/>
  <c r="L189" i="1"/>
  <c r="K189" i="1"/>
  <c r="J189" i="1"/>
  <c r="I189" i="1"/>
  <c r="H189" i="1"/>
  <c r="G189" i="1"/>
  <c r="F189" i="1"/>
  <c r="E189" i="1"/>
  <c r="U186" i="1"/>
  <c r="T186" i="1"/>
  <c r="S186" i="1"/>
  <c r="R186" i="1"/>
  <c r="Q186" i="1"/>
  <c r="P186" i="1"/>
  <c r="O186" i="1"/>
  <c r="N186" i="1"/>
  <c r="M186" i="1"/>
  <c r="L186" i="1"/>
  <c r="K186" i="1"/>
  <c r="J186" i="1"/>
  <c r="I186" i="1"/>
  <c r="H186" i="1"/>
  <c r="G186" i="1"/>
  <c r="F186" i="1"/>
  <c r="E186" i="1"/>
  <c r="U183" i="1"/>
  <c r="T183" i="1"/>
  <c r="S183" i="1"/>
  <c r="R183" i="1"/>
  <c r="Q183" i="1"/>
  <c r="P183" i="1"/>
  <c r="O183" i="1"/>
  <c r="N183" i="1"/>
  <c r="M183" i="1"/>
  <c r="L183" i="1"/>
  <c r="K183" i="1"/>
  <c r="J183" i="1"/>
  <c r="I183" i="1"/>
  <c r="H183" i="1"/>
  <c r="G183" i="1"/>
  <c r="F183" i="1"/>
  <c r="E183" i="1"/>
  <c r="U180" i="1"/>
  <c r="T180" i="1"/>
  <c r="S180" i="1"/>
  <c r="R180" i="1"/>
  <c r="Q180" i="1"/>
  <c r="P180" i="1"/>
  <c r="O180" i="1"/>
  <c r="N180" i="1"/>
  <c r="M180" i="1"/>
  <c r="L180" i="1"/>
  <c r="K180" i="1"/>
  <c r="J180" i="1"/>
  <c r="I180" i="1"/>
  <c r="H180" i="1"/>
  <c r="G180" i="1"/>
  <c r="F180" i="1"/>
  <c r="E180" i="1"/>
  <c r="U177" i="1"/>
  <c r="T177" i="1"/>
  <c r="S177" i="1"/>
  <c r="R177" i="1"/>
  <c r="Q177" i="1"/>
  <c r="P177" i="1"/>
  <c r="O177" i="1"/>
  <c r="N177" i="1"/>
  <c r="M177" i="1"/>
  <c r="L177" i="1"/>
  <c r="K177" i="1"/>
  <c r="J177" i="1"/>
  <c r="I177" i="1"/>
  <c r="H177" i="1"/>
  <c r="G177" i="1"/>
  <c r="F177" i="1"/>
  <c r="E177" i="1"/>
  <c r="U174" i="1"/>
  <c r="T174" i="1"/>
  <c r="S174" i="1"/>
  <c r="R174" i="1"/>
  <c r="Q174" i="1"/>
  <c r="P174" i="1"/>
  <c r="O174" i="1"/>
  <c r="N174" i="1"/>
  <c r="M174" i="1"/>
  <c r="L174" i="1"/>
  <c r="K174" i="1"/>
  <c r="J174" i="1"/>
  <c r="I174" i="1"/>
  <c r="H174" i="1"/>
  <c r="G174" i="1"/>
  <c r="F174" i="1"/>
  <c r="E174" i="1"/>
  <c r="U150" i="1"/>
  <c r="T150" i="1"/>
  <c r="S150" i="1"/>
  <c r="R150" i="1"/>
  <c r="Q150" i="1"/>
  <c r="P150" i="1"/>
  <c r="O150" i="1"/>
  <c r="N150" i="1"/>
  <c r="M150" i="1"/>
  <c r="L150" i="1"/>
  <c r="K150" i="1"/>
  <c r="J150" i="1"/>
  <c r="I150" i="1"/>
  <c r="H150" i="1"/>
  <c r="G150" i="1"/>
  <c r="F150" i="1"/>
  <c r="E150" i="1"/>
  <c r="U147" i="1"/>
  <c r="T147" i="1"/>
  <c r="S147" i="1"/>
  <c r="R147" i="1"/>
  <c r="Q147" i="1"/>
  <c r="P147" i="1"/>
  <c r="O147" i="1"/>
  <c r="N147" i="1"/>
  <c r="M147" i="1"/>
  <c r="L147" i="1"/>
  <c r="K147" i="1"/>
  <c r="J147" i="1"/>
  <c r="I147" i="1"/>
  <c r="H147" i="1"/>
  <c r="G147" i="1"/>
  <c r="F147" i="1"/>
  <c r="E147" i="1"/>
  <c r="U144" i="1"/>
  <c r="T144" i="1"/>
  <c r="S144" i="1"/>
  <c r="R144" i="1"/>
  <c r="Q144" i="1"/>
  <c r="P144" i="1"/>
  <c r="O144" i="1"/>
  <c r="N144" i="1"/>
  <c r="M144" i="1"/>
  <c r="L144" i="1"/>
  <c r="K144" i="1"/>
  <c r="J144" i="1"/>
  <c r="I144" i="1"/>
  <c r="H144" i="1"/>
  <c r="G144" i="1"/>
  <c r="F144" i="1"/>
  <c r="E144" i="1"/>
  <c r="U141" i="1"/>
  <c r="T141" i="1"/>
  <c r="S141" i="1"/>
  <c r="R141" i="1"/>
  <c r="Q141" i="1"/>
  <c r="P141" i="1"/>
  <c r="O141" i="1"/>
  <c r="N141" i="1"/>
  <c r="M141" i="1"/>
  <c r="L141" i="1"/>
  <c r="K141" i="1"/>
  <c r="J141" i="1"/>
  <c r="I141" i="1"/>
  <c r="H141" i="1"/>
  <c r="G141" i="1"/>
  <c r="F141" i="1"/>
  <c r="E141" i="1"/>
  <c r="F138" i="1"/>
  <c r="G138" i="1"/>
  <c r="H138" i="1"/>
  <c r="I138" i="1"/>
  <c r="J138" i="1"/>
  <c r="K138" i="1"/>
  <c r="L138" i="1"/>
  <c r="M138" i="1"/>
  <c r="N138" i="1"/>
  <c r="O138" i="1"/>
  <c r="P138" i="1"/>
  <c r="Q138" i="1"/>
  <c r="R138" i="1"/>
  <c r="S138" i="1"/>
  <c r="T138" i="1"/>
  <c r="U138" i="1"/>
  <c r="E138" i="1"/>
  <c r="F135" i="1"/>
  <c r="G135" i="1"/>
  <c r="H135" i="1"/>
  <c r="I135" i="1"/>
  <c r="J135" i="1"/>
  <c r="K135" i="1"/>
  <c r="L135" i="1"/>
  <c r="M135" i="1"/>
  <c r="N135" i="1"/>
  <c r="O135" i="1"/>
  <c r="P135" i="1"/>
  <c r="Q135" i="1"/>
  <c r="R135" i="1"/>
  <c r="S135" i="1"/>
  <c r="T135" i="1"/>
  <c r="U135" i="1"/>
  <c r="E135" i="1"/>
  <c r="F132" i="1"/>
  <c r="G132" i="1"/>
  <c r="H132" i="1"/>
  <c r="I132" i="1"/>
  <c r="J132" i="1"/>
  <c r="K132" i="1"/>
  <c r="L132" i="1"/>
  <c r="M132" i="1"/>
  <c r="N132" i="1"/>
  <c r="O132" i="1"/>
  <c r="P132" i="1"/>
  <c r="Q132" i="1"/>
  <c r="R132" i="1"/>
  <c r="S132" i="1"/>
  <c r="T132" i="1"/>
  <c r="U132" i="1"/>
  <c r="E132" i="1"/>
  <c r="F129" i="1"/>
  <c r="G129" i="1"/>
  <c r="H129" i="1"/>
  <c r="I129" i="1"/>
  <c r="J129" i="1"/>
  <c r="K129" i="1"/>
  <c r="L129" i="1"/>
  <c r="M129" i="1"/>
  <c r="N129" i="1"/>
  <c r="O129" i="1"/>
  <c r="P129" i="1"/>
  <c r="Q129" i="1"/>
  <c r="R129" i="1"/>
  <c r="S129" i="1"/>
  <c r="T129" i="1"/>
  <c r="U129" i="1"/>
  <c r="E129" i="1"/>
  <c r="F126" i="1"/>
  <c r="G126" i="1"/>
  <c r="H126" i="1"/>
  <c r="I126" i="1"/>
  <c r="J126" i="1"/>
  <c r="K126" i="1"/>
  <c r="L126" i="1"/>
  <c r="M126" i="1"/>
  <c r="N126" i="1"/>
  <c r="O126" i="1"/>
  <c r="P126" i="1"/>
  <c r="Q126" i="1"/>
  <c r="R126" i="1"/>
  <c r="S126" i="1"/>
  <c r="T126" i="1"/>
  <c r="U126" i="1"/>
  <c r="E126" i="1"/>
  <c r="F117" i="1"/>
  <c r="G117" i="1"/>
  <c r="H117" i="1"/>
  <c r="I117" i="1"/>
  <c r="J117" i="1"/>
  <c r="K117" i="1"/>
  <c r="L117" i="1"/>
  <c r="M117" i="1"/>
  <c r="N117" i="1"/>
  <c r="O117" i="1"/>
  <c r="P117" i="1"/>
  <c r="Q117" i="1"/>
  <c r="R117" i="1"/>
  <c r="S117" i="1"/>
  <c r="T117" i="1"/>
  <c r="U117" i="1"/>
  <c r="E117" i="1"/>
  <c r="F114" i="1"/>
  <c r="G114" i="1"/>
  <c r="H114" i="1"/>
  <c r="I114" i="1"/>
  <c r="J114" i="1"/>
  <c r="K114" i="1"/>
  <c r="L114" i="1"/>
  <c r="M114" i="1"/>
  <c r="N114" i="1"/>
  <c r="O114" i="1"/>
  <c r="P114" i="1"/>
  <c r="Q114" i="1"/>
  <c r="R114" i="1"/>
  <c r="S114" i="1"/>
  <c r="T114" i="1"/>
  <c r="U114" i="1"/>
  <c r="E114" i="1"/>
  <c r="F111" i="1"/>
  <c r="G111" i="1"/>
  <c r="H111" i="1"/>
  <c r="I111" i="1"/>
  <c r="J111" i="1"/>
  <c r="K111" i="1"/>
  <c r="L111" i="1"/>
  <c r="M111" i="1"/>
  <c r="N111" i="1"/>
  <c r="O111" i="1"/>
  <c r="P111" i="1"/>
  <c r="Q111" i="1"/>
  <c r="R111" i="1"/>
  <c r="S111" i="1"/>
  <c r="T111" i="1"/>
  <c r="U111" i="1"/>
  <c r="E111" i="1"/>
  <c r="F108" i="1"/>
  <c r="G108" i="1"/>
  <c r="H108" i="1"/>
  <c r="I108" i="1"/>
  <c r="J108" i="1"/>
  <c r="K108" i="1"/>
  <c r="L108" i="1"/>
  <c r="M108" i="1"/>
  <c r="N108" i="1"/>
  <c r="O108" i="1"/>
  <c r="P108" i="1"/>
  <c r="Q108" i="1"/>
  <c r="R108" i="1"/>
  <c r="S108" i="1"/>
  <c r="T108" i="1"/>
  <c r="U108" i="1"/>
  <c r="E108" i="1"/>
  <c r="F105" i="1"/>
  <c r="G105" i="1"/>
  <c r="H105" i="1"/>
  <c r="I105" i="1"/>
  <c r="J105" i="1"/>
  <c r="K105" i="1"/>
  <c r="L105" i="1"/>
  <c r="M105" i="1"/>
  <c r="N105" i="1"/>
  <c r="O105" i="1"/>
  <c r="P105" i="1"/>
  <c r="Q105" i="1"/>
  <c r="R105" i="1"/>
  <c r="S105" i="1"/>
  <c r="T105" i="1"/>
  <c r="U105" i="1"/>
  <c r="E105" i="1"/>
  <c r="F102" i="1"/>
  <c r="G102" i="1"/>
  <c r="H102" i="1"/>
  <c r="I102" i="1"/>
  <c r="J102" i="1"/>
  <c r="K102" i="1"/>
  <c r="L102" i="1"/>
  <c r="M102" i="1"/>
  <c r="N102" i="1"/>
  <c r="O102" i="1"/>
  <c r="P102" i="1"/>
  <c r="Q102" i="1"/>
  <c r="R102" i="1"/>
  <c r="S102" i="1"/>
  <c r="T102" i="1"/>
  <c r="U102" i="1"/>
  <c r="E102" i="1"/>
  <c r="F99" i="1"/>
  <c r="G99" i="1"/>
  <c r="H99" i="1"/>
  <c r="I99" i="1"/>
  <c r="J99" i="1"/>
  <c r="K99" i="1"/>
  <c r="L99" i="1"/>
  <c r="M99" i="1"/>
  <c r="N99" i="1"/>
  <c r="O99" i="1"/>
  <c r="P99" i="1"/>
  <c r="Q99" i="1"/>
  <c r="R99" i="1"/>
  <c r="S99" i="1"/>
  <c r="T99" i="1"/>
  <c r="U99" i="1"/>
  <c r="E99" i="1"/>
  <c r="F96" i="1"/>
  <c r="G96" i="1"/>
  <c r="H96" i="1"/>
  <c r="I96" i="1"/>
  <c r="J96" i="1"/>
  <c r="K96" i="1"/>
  <c r="L96" i="1"/>
  <c r="M96" i="1"/>
  <c r="N96" i="1"/>
  <c r="O96" i="1"/>
  <c r="P96" i="1"/>
  <c r="Q96" i="1"/>
  <c r="R96" i="1"/>
  <c r="S96" i="1"/>
  <c r="T96" i="1"/>
  <c r="U96" i="1"/>
  <c r="E96" i="1"/>
  <c r="F93" i="1"/>
  <c r="G93" i="1"/>
  <c r="H93" i="1"/>
  <c r="I93" i="1"/>
  <c r="J93" i="1"/>
  <c r="K93" i="1"/>
  <c r="L93" i="1"/>
  <c r="M93" i="1"/>
  <c r="N93" i="1"/>
  <c r="O93" i="1"/>
  <c r="P93" i="1"/>
  <c r="Q93" i="1"/>
  <c r="R93" i="1"/>
  <c r="S93" i="1"/>
  <c r="T93" i="1"/>
  <c r="U93" i="1"/>
  <c r="E93" i="1"/>
  <c r="E15" i="1"/>
  <c r="F72" i="1"/>
  <c r="G72" i="1"/>
  <c r="H72" i="1"/>
  <c r="I72" i="1"/>
  <c r="J72" i="1"/>
  <c r="K72" i="1"/>
  <c r="L72" i="1"/>
  <c r="M72" i="1"/>
  <c r="N72" i="1"/>
  <c r="O72" i="1"/>
  <c r="P72" i="1"/>
  <c r="Q72" i="1"/>
  <c r="R72" i="1"/>
  <c r="S72" i="1"/>
  <c r="T72" i="1"/>
  <c r="U72" i="1"/>
  <c r="E72" i="1"/>
  <c r="F69" i="1"/>
  <c r="G69" i="1"/>
  <c r="H69" i="1"/>
  <c r="I69" i="1"/>
  <c r="J69" i="1"/>
  <c r="K69" i="1"/>
  <c r="L69" i="1"/>
  <c r="M69" i="1"/>
  <c r="N69" i="1"/>
  <c r="O69" i="1"/>
  <c r="P69" i="1"/>
  <c r="Q69" i="1"/>
  <c r="R69" i="1"/>
  <c r="S69" i="1"/>
  <c r="T69" i="1"/>
  <c r="U69" i="1"/>
  <c r="E69" i="1"/>
  <c r="F66" i="1"/>
  <c r="G66" i="1"/>
  <c r="H66" i="1"/>
  <c r="I66" i="1"/>
  <c r="J66" i="1"/>
  <c r="K66" i="1"/>
  <c r="L66" i="1"/>
  <c r="M66" i="1"/>
  <c r="N66" i="1"/>
  <c r="O66" i="1"/>
  <c r="P66" i="1"/>
  <c r="Q66" i="1"/>
  <c r="R66" i="1"/>
  <c r="S66" i="1"/>
  <c r="T66" i="1"/>
  <c r="U66" i="1"/>
  <c r="E66" i="1"/>
  <c r="F63" i="1"/>
  <c r="G63" i="1"/>
  <c r="H63" i="1"/>
  <c r="I63" i="1"/>
  <c r="J63" i="1"/>
  <c r="K63" i="1"/>
  <c r="L63" i="1"/>
  <c r="M63" i="1"/>
  <c r="N63" i="1"/>
  <c r="O63" i="1"/>
  <c r="P63" i="1"/>
  <c r="Q63" i="1"/>
  <c r="R63" i="1"/>
  <c r="S63" i="1"/>
  <c r="T63" i="1"/>
  <c r="U63" i="1"/>
  <c r="E63" i="1"/>
  <c r="F60" i="1"/>
  <c r="G60" i="1"/>
  <c r="H60" i="1"/>
  <c r="I60" i="1"/>
  <c r="J60" i="1"/>
  <c r="K60" i="1"/>
  <c r="L60" i="1"/>
  <c r="M60" i="1"/>
  <c r="N60" i="1"/>
  <c r="O60" i="1"/>
  <c r="P60" i="1"/>
  <c r="Q60" i="1"/>
  <c r="R60" i="1"/>
  <c r="S60" i="1"/>
  <c r="T60" i="1"/>
  <c r="U60" i="1"/>
  <c r="E60" i="1"/>
  <c r="F57" i="1"/>
  <c r="G57" i="1"/>
  <c r="H57" i="1"/>
  <c r="I57" i="1"/>
  <c r="J57" i="1"/>
  <c r="K57" i="1"/>
  <c r="L57" i="1"/>
  <c r="M57" i="1"/>
  <c r="N57" i="1"/>
  <c r="O57" i="1"/>
  <c r="P57" i="1"/>
  <c r="Q57" i="1"/>
  <c r="R57" i="1"/>
  <c r="S57" i="1"/>
  <c r="T57" i="1"/>
  <c r="U57" i="1"/>
  <c r="E57" i="1"/>
  <c r="F54" i="1"/>
  <c r="G54" i="1"/>
  <c r="H54" i="1"/>
  <c r="I54" i="1"/>
  <c r="J54" i="1"/>
  <c r="K54" i="1"/>
  <c r="L54" i="1"/>
  <c r="M54" i="1"/>
  <c r="N54" i="1"/>
  <c r="O54" i="1"/>
  <c r="P54" i="1"/>
  <c r="Q54" i="1"/>
  <c r="R54" i="1"/>
  <c r="S54" i="1"/>
  <c r="T54" i="1"/>
  <c r="U54" i="1"/>
  <c r="E54" i="1"/>
  <c r="F51" i="1"/>
  <c r="G51" i="1"/>
  <c r="H51" i="1"/>
  <c r="I51" i="1"/>
  <c r="J51" i="1"/>
  <c r="K51" i="1"/>
  <c r="L51" i="1"/>
  <c r="M51" i="1"/>
  <c r="N51" i="1"/>
  <c r="O51" i="1"/>
  <c r="P51" i="1"/>
  <c r="Q51" i="1"/>
  <c r="R51" i="1"/>
  <c r="S51" i="1"/>
  <c r="T51" i="1"/>
  <c r="U51" i="1"/>
  <c r="E51" i="1"/>
  <c r="F48" i="1"/>
  <c r="G48" i="1"/>
  <c r="H48" i="1"/>
  <c r="I48" i="1"/>
  <c r="J48" i="1"/>
  <c r="K48" i="1"/>
  <c r="L48" i="1"/>
  <c r="M48" i="1"/>
  <c r="N48" i="1"/>
  <c r="O48" i="1"/>
  <c r="P48" i="1"/>
  <c r="Q48" i="1"/>
  <c r="R48" i="1"/>
  <c r="S48" i="1"/>
  <c r="T48" i="1"/>
  <c r="U48" i="1"/>
  <c r="E48" i="1"/>
  <c r="F39" i="1"/>
  <c r="G39" i="1"/>
  <c r="H39" i="1"/>
  <c r="I39" i="1"/>
  <c r="J39" i="1"/>
  <c r="K39" i="1"/>
  <c r="L39" i="1"/>
  <c r="M39" i="1"/>
  <c r="N39" i="1"/>
  <c r="O39" i="1"/>
  <c r="P39" i="1"/>
  <c r="Q39" i="1"/>
  <c r="R39" i="1"/>
  <c r="S39" i="1"/>
  <c r="T39" i="1"/>
  <c r="U39" i="1"/>
  <c r="E39" i="1"/>
  <c r="F36" i="1"/>
  <c r="G36" i="1"/>
  <c r="H36" i="1"/>
  <c r="I36" i="1"/>
  <c r="J36" i="1"/>
  <c r="K36" i="1"/>
  <c r="L36" i="1"/>
  <c r="M36" i="1"/>
  <c r="N36" i="1"/>
  <c r="O36" i="1"/>
  <c r="P36" i="1"/>
  <c r="Q36" i="1"/>
  <c r="R36" i="1"/>
  <c r="S36" i="1"/>
  <c r="T36" i="1"/>
  <c r="U36" i="1"/>
  <c r="E36" i="1"/>
  <c r="F33" i="1"/>
  <c r="G33" i="1"/>
  <c r="H33" i="1"/>
  <c r="I33" i="1"/>
  <c r="J33" i="1"/>
  <c r="K33" i="1"/>
  <c r="L33" i="1"/>
  <c r="M33" i="1"/>
  <c r="N33" i="1"/>
  <c r="O33" i="1"/>
  <c r="P33" i="1"/>
  <c r="Q33" i="1"/>
  <c r="R33" i="1"/>
  <c r="S33" i="1"/>
  <c r="T33" i="1"/>
  <c r="U33" i="1"/>
  <c r="E33" i="1"/>
  <c r="F30" i="1"/>
  <c r="G30" i="1"/>
  <c r="H30" i="1"/>
  <c r="I30" i="1"/>
  <c r="J30" i="1"/>
  <c r="K30" i="1"/>
  <c r="L30" i="1"/>
  <c r="M30" i="1"/>
  <c r="N30" i="1"/>
  <c r="O30" i="1"/>
  <c r="P30" i="1"/>
  <c r="Q30" i="1"/>
  <c r="R30" i="1"/>
  <c r="S30" i="1"/>
  <c r="T30" i="1"/>
  <c r="U30" i="1"/>
  <c r="E30" i="1"/>
  <c r="F27" i="1"/>
  <c r="G27" i="1"/>
  <c r="H27" i="1"/>
  <c r="I27" i="1"/>
  <c r="J27" i="1"/>
  <c r="K27" i="1"/>
  <c r="L27" i="1"/>
  <c r="M27" i="1"/>
  <c r="N27" i="1"/>
  <c r="O27" i="1"/>
  <c r="P27" i="1"/>
  <c r="Q27" i="1"/>
  <c r="R27" i="1"/>
  <c r="S27" i="1"/>
  <c r="T27" i="1"/>
  <c r="U27" i="1"/>
  <c r="E27" i="1"/>
  <c r="F24" i="1"/>
  <c r="G24" i="1"/>
  <c r="H24" i="1"/>
  <c r="I24" i="1"/>
  <c r="J24" i="1"/>
  <c r="K24" i="1"/>
  <c r="L24" i="1"/>
  <c r="M24" i="1"/>
  <c r="N24" i="1"/>
  <c r="O24" i="1"/>
  <c r="P24" i="1"/>
  <c r="Q24" i="1"/>
  <c r="R24" i="1"/>
  <c r="S24" i="1"/>
  <c r="T24" i="1"/>
  <c r="U24" i="1"/>
  <c r="E24" i="1"/>
  <c r="F21" i="1"/>
  <c r="G21" i="1"/>
  <c r="H21" i="1"/>
  <c r="I21" i="1"/>
  <c r="J21" i="1"/>
  <c r="K21" i="1"/>
  <c r="L21" i="1"/>
  <c r="M21" i="1"/>
  <c r="N21" i="1"/>
  <c r="O21" i="1"/>
  <c r="P21" i="1"/>
  <c r="Q21" i="1"/>
  <c r="R21" i="1"/>
  <c r="S21" i="1"/>
  <c r="T21" i="1"/>
  <c r="U21" i="1"/>
  <c r="E21" i="1"/>
  <c r="F18" i="1"/>
  <c r="G18" i="1"/>
  <c r="H18" i="1"/>
  <c r="I18" i="1"/>
  <c r="J18" i="1"/>
  <c r="K18" i="1"/>
  <c r="L18" i="1"/>
  <c r="M18" i="1"/>
  <c r="N18" i="1"/>
  <c r="O18" i="1"/>
  <c r="P18" i="1"/>
  <c r="Q18" i="1"/>
  <c r="R18" i="1"/>
  <c r="S18" i="1"/>
  <c r="T18" i="1"/>
  <c r="U18" i="1"/>
  <c r="E18" i="1"/>
  <c r="F15" i="1"/>
  <c r="G15" i="1"/>
  <c r="H15" i="1"/>
  <c r="I15" i="1"/>
  <c r="J15" i="1"/>
  <c r="K15" i="1"/>
  <c r="L15" i="1"/>
  <c r="M15" i="1"/>
  <c r="N15" i="1"/>
  <c r="O15" i="1"/>
  <c r="P15" i="1"/>
  <c r="Q15" i="1"/>
  <c r="R15" i="1"/>
  <c r="S15" i="1"/>
  <c r="T15" i="1"/>
  <c r="U15" i="1"/>
</calcChain>
</file>

<file path=xl/sharedStrings.xml><?xml version="1.0" encoding="utf-8"?>
<sst xmlns="http://schemas.openxmlformats.org/spreadsheetml/2006/main" count="4206" uniqueCount="251">
  <si>
    <t>SSK–10 kods</t>
  </si>
  <si>
    <t>Dzimums</t>
  </si>
  <si>
    <t>Kopā</t>
  </si>
  <si>
    <t>0-9</t>
  </si>
  <si>
    <t>15-17</t>
  </si>
  <si>
    <t>18-19</t>
  </si>
  <si>
    <t>20-24</t>
  </si>
  <si>
    <t>25-29</t>
  </si>
  <si>
    <t>30-34</t>
  </si>
  <si>
    <t>35-39</t>
  </si>
  <si>
    <t>40-44</t>
  </si>
  <si>
    <t>45-49</t>
  </si>
  <si>
    <t>50-54</t>
  </si>
  <si>
    <t>55-59</t>
  </si>
  <si>
    <t>60-64</t>
  </si>
  <si>
    <t>65-69</t>
  </si>
  <si>
    <t>70-74</t>
  </si>
  <si>
    <t>≥75</t>
  </si>
  <si>
    <t>Gads</t>
  </si>
  <si>
    <t>Vecuma grupas</t>
  </si>
  <si>
    <t>Diagnoze</t>
  </si>
  <si>
    <t>10-14</t>
  </si>
  <si>
    <t>Alkohola psihozes</t>
  </si>
  <si>
    <t>F10.4 – 9</t>
  </si>
  <si>
    <t>Alkohola atkarība (neieskaitot alkohola psihozes)</t>
  </si>
  <si>
    <t>Kopā - ar psihoaktīvo vielu atkarību (izņemot alkoholu)</t>
  </si>
  <si>
    <t>F11.-F16.2- 9; F17.2, 3; F18-F19.2-9</t>
  </si>
  <si>
    <t>F11.2 – 9</t>
  </si>
  <si>
    <t>F12.2 – 9</t>
  </si>
  <si>
    <t>F13.2 – 9</t>
  </si>
  <si>
    <t>F14.2 – 9</t>
  </si>
  <si>
    <t>F15.2 – 9</t>
  </si>
  <si>
    <t>F16.2 – 9</t>
  </si>
  <si>
    <t>F17.2, 3</t>
  </si>
  <si>
    <t>F18.2 – 9</t>
  </si>
  <si>
    <t>F19.2 – 9</t>
  </si>
  <si>
    <t>Alkohola akūta intoksikācija un kaitējoši pārmērīga lietošana</t>
  </si>
  <si>
    <t>F10.0, F10.1</t>
  </si>
  <si>
    <t>F10.4 – 7</t>
  </si>
  <si>
    <t>Citi un neprecizēti psihiski un uzvedības traucējumi alkohola lietošanas dēļ</t>
  </si>
  <si>
    <t>F10.8,  F10.9</t>
  </si>
  <si>
    <t>F10.2,  F10.3</t>
  </si>
  <si>
    <t>opioīdu atkarība</t>
  </si>
  <si>
    <t>kanabinoīdu atkarība</t>
  </si>
  <si>
    <t>sedatīvo un miega līdzekļu atkarība</t>
  </si>
  <si>
    <t>kokaīna atkarība</t>
  </si>
  <si>
    <t>amfetamīnu (stimulatoru) atkarība</t>
  </si>
  <si>
    <t>halucinogēnu atkarība</t>
  </si>
  <si>
    <t>tabakas atkarība</t>
  </si>
  <si>
    <t>gaistošo organisko šķīdinātāju (inhalantu) atkarība</t>
  </si>
  <si>
    <t>daudzu narkotisku un citu psihoaktīvo vielu atkarība</t>
  </si>
  <si>
    <t>Kopā - ar psihoaktīvo vielu intoksikāciju un to kaitējoši pārmērīgu lietošanu</t>
  </si>
  <si>
    <t>F11 – F19.0, 1</t>
  </si>
  <si>
    <t>opioīdu lietošana</t>
  </si>
  <si>
    <t>F11.0, 1</t>
  </si>
  <si>
    <t>kanabinoīdu lietošana</t>
  </si>
  <si>
    <t>F12.0, 1</t>
  </si>
  <si>
    <t>sedatīvo un miega līdzekļu lietošana</t>
  </si>
  <si>
    <t>F13.0, 1</t>
  </si>
  <si>
    <t>kokaīna lietošana</t>
  </si>
  <si>
    <t>F14.0, 1</t>
  </si>
  <si>
    <t>amfetamīnu (stimulatoru) lietošana</t>
  </si>
  <si>
    <t>F15.0, 1</t>
  </si>
  <si>
    <t>halucinogēnu lietošana</t>
  </si>
  <si>
    <t>F16.0, 1</t>
  </si>
  <si>
    <t>tabakas lietošana</t>
  </si>
  <si>
    <t>F17.0, 1</t>
  </si>
  <si>
    <t>gaistošo organisko šķīdinātāju (inhalantu) lietošana</t>
  </si>
  <si>
    <t>F18.0, 1</t>
  </si>
  <si>
    <t>daudzu un citu psihoaktīvo vielu lietošana</t>
  </si>
  <si>
    <t>F19.0, 1</t>
  </si>
  <si>
    <t>F10. - F16.0 -9; F17.0, 1, 2, 3; F18-F19.0-9</t>
  </si>
  <si>
    <t>akūtas alkohola intoksikācijas psihozes</t>
  </si>
  <si>
    <t>F10.03, F10.04</t>
  </si>
  <si>
    <t>psihoaktīvo vielu izraisītas akūtas intoksikācijas psihozes</t>
  </si>
  <si>
    <t>F11.-F16.03, 04; F18.-F19.03, 04</t>
  </si>
  <si>
    <t>vīr.</t>
  </si>
  <si>
    <t>siev.</t>
  </si>
  <si>
    <t>kopā</t>
  </si>
  <si>
    <t> 0</t>
  </si>
  <si>
    <t>0 </t>
  </si>
  <si>
    <t>Viela</t>
  </si>
  <si>
    <t>1. Opioīdi (kopā)</t>
  </si>
  <si>
    <t>1.1 Heroīns</t>
  </si>
  <si>
    <t>1.2 Metadons</t>
  </si>
  <si>
    <t>1.3 Buprenorfīns</t>
  </si>
  <si>
    <t>1.4 Tramadols</t>
  </si>
  <si>
    <t>1.5 Fentanīla atvasinājumi</t>
  </si>
  <si>
    <t>1.6 Citi opioīdi</t>
  </si>
  <si>
    <t>2. Kokaīns (kopā)</t>
  </si>
  <si>
    <t>2.1 Kokaīna hidrohlorīds</t>
  </si>
  <si>
    <t>2.2 Kokaīna bāze („kreks”)</t>
  </si>
  <si>
    <t>2.3 Citi</t>
  </si>
  <si>
    <t>3. Stimulanti (kopā)</t>
  </si>
  <si>
    <t>3.1 Amfetamīns</t>
  </si>
  <si>
    <t>3.2 Metamfetamīns</t>
  </si>
  <si>
    <t>3.3 MDMA (Extasy)</t>
  </si>
  <si>
    <t>3.4 Piperazīna atvasinājumi</t>
  </si>
  <si>
    <t>3.5 Sintētiskie katinoni</t>
  </si>
  <si>
    <t>3.6 Citi stimulanti</t>
  </si>
  <si>
    <t>4. Sedatīvie un miega līdzekļi (kopā)</t>
  </si>
  <si>
    <t>4.1 Barbiturāti</t>
  </si>
  <si>
    <t>4.2 Benzodiazepīni</t>
  </si>
  <si>
    <t>4.3 Nātrija oksibutirāts</t>
  </si>
  <si>
    <t xml:space="preserve">4.4 Citi sedatīvie un miega līdzekļi </t>
  </si>
  <si>
    <t>5. Halucinogēni (kopā)</t>
  </si>
  <si>
    <t>5.1 LSD</t>
  </si>
  <si>
    <t>5.2 Ketamīns</t>
  </si>
  <si>
    <t>5.3 Meskalīns</t>
  </si>
  <si>
    <t>5.4 Salvinorīns</t>
  </si>
  <si>
    <t>5.5 Fenciklidīns</t>
  </si>
  <si>
    <t>5.6 Citi halucinogēni</t>
  </si>
  <si>
    <t>6. Inhalanti</t>
  </si>
  <si>
    <t>7. Kanabinoīdi (kopā)</t>
  </si>
  <si>
    <t>7.1 Sintētiskie kanabinoīdi</t>
  </si>
  <si>
    <t>7.2 Marihuāna</t>
  </si>
  <si>
    <t>7.3 Hašišs, hašiša eļļa</t>
  </si>
  <si>
    <t>8. Citas vielas (kopā)</t>
  </si>
  <si>
    <t>Statistiskais reģions</t>
  </si>
  <si>
    <t>Rīga</t>
  </si>
  <si>
    <t xml:space="preserve">Pierīga </t>
  </si>
  <si>
    <t>Vidzeme</t>
  </si>
  <si>
    <t>Kurzeme</t>
  </si>
  <si>
    <t>Zemgale</t>
  </si>
  <si>
    <t>Latgale</t>
  </si>
  <si>
    <t>Nezināms</t>
  </si>
  <si>
    <t>absolūtos skaitļos</t>
  </si>
  <si>
    <t>uz 100'000 iedzīvotāju</t>
  </si>
  <si>
    <t>-</t>
  </si>
  <si>
    <t> -</t>
  </si>
  <si>
    <t xml:space="preserve"> -</t>
  </si>
  <si>
    <t>SSK-10</t>
  </si>
  <si>
    <t>Atskaites gadā</t>
  </si>
  <si>
    <t>izrakstīti</t>
  </si>
  <si>
    <t>miruši</t>
  </si>
  <si>
    <t>pacientu pavadītais laiks stacionārā (gultdienas)</t>
  </si>
  <si>
    <t>tajā skaitā</t>
  </si>
  <si>
    <t>sievietes</t>
  </si>
  <si>
    <t>vīrieši</t>
  </si>
  <si>
    <t>bērni (0 - 17 gadiem ieskaitot)</t>
  </si>
  <si>
    <t>zēni</t>
  </si>
  <si>
    <t>meitenes</t>
  </si>
  <si>
    <t xml:space="preserve">F10.4 – 9 </t>
  </si>
  <si>
    <t>Alkohola akūtas intoksikācijas un kaitējoši pārmērīga lietošana</t>
  </si>
  <si>
    <t>F10.0, 1</t>
  </si>
  <si>
    <t>Alkoholisms (neieskaitot alkohola psihozes)</t>
  </si>
  <si>
    <t>F10.2, 3</t>
  </si>
  <si>
    <t>F11. – F19.0, 1</t>
  </si>
  <si>
    <t>kannabis (kaņepju) lietošana</t>
  </si>
  <si>
    <t>F11 – F16.2-9; F17.2, 3; F18 – F19.2-9</t>
  </si>
  <si>
    <t>daudzu un citu psihoaktīvo vielu atkarība</t>
  </si>
  <si>
    <t>KOPĀ</t>
  </si>
  <si>
    <t>F10 – F19</t>
  </si>
  <si>
    <t>Azartspēļu/datorspēļu atkarība</t>
  </si>
  <si>
    <t>F63.0</t>
  </si>
  <si>
    <t>Ārstēšanas programma</t>
  </si>
  <si>
    <t>Gada laikā uzņemti programmā</t>
  </si>
  <si>
    <t>pirmo reizi dzīvē</t>
  </si>
  <si>
    <t>Gada laikā ārstēšanu pārtraukuši</t>
  </si>
  <si>
    <t>Gada beigās programmā esošie</t>
  </si>
  <si>
    <t xml:space="preserve">Metadona </t>
  </si>
  <si>
    <t>Buprenorfīna</t>
  </si>
  <si>
    <t>Azartspēļu atkarība</t>
  </si>
  <si>
    <t>Datorspēļu atkarība</t>
  </si>
  <si>
    <t>Interneta atkarība</t>
  </si>
  <si>
    <t>F63</t>
  </si>
  <si>
    <t>Pirmreizēji ārstēto pacientu skaits</t>
  </si>
  <si>
    <t>Gada laikā ārstēto pacientu skaits</t>
  </si>
  <si>
    <t>Ekspertīzes</t>
  </si>
  <si>
    <t>Skaits</t>
  </si>
  <si>
    <t>Alkohola ietekmes noteikšana</t>
  </si>
  <si>
    <t>Narkotisko un psihotropo vielu ietekmes noteikšana</t>
  </si>
  <si>
    <t>Uz saturu</t>
  </si>
  <si>
    <t>1.tabula</t>
  </si>
  <si>
    <t>2.tabula</t>
  </si>
  <si>
    <t>3.tabula</t>
  </si>
  <si>
    <t>4.tabula</t>
  </si>
  <si>
    <t>5.tabula</t>
  </si>
  <si>
    <t>6.tabula</t>
  </si>
  <si>
    <t>7.tabula</t>
  </si>
  <si>
    <t>Pirmreizēji reģistrēto ārstēto pacientu skaits sadalījumā pa diagnožu, dzimuma un vecuma grupām</t>
  </si>
  <si>
    <t xml:space="preserve">Gada laikā ārstēto pacientu skaits sadalījumā pa diagnožu, dzimuma un vecuma grupām </t>
  </si>
  <si>
    <t>Gada laikā ārstēto pacientu skaits sadalījumā pēc primāri lietotās vielas, dzimuma un vecuma grupas</t>
  </si>
  <si>
    <t xml:space="preserve">Narkoloģisko pacientu skaits stacionāros </t>
  </si>
  <si>
    <t>kopā - ar psihoaktīvo vielu atkarību (izņemot alkoholu)</t>
  </si>
  <si>
    <t>kopā - ar psihoaktīvo vielu intoksikāciju un to kaitējoši pārmērīgu lietošanu</t>
  </si>
  <si>
    <t>Ar noteiktām slimībām slimojošu pacientu reģistrā par narkoloģiskajiem pacientiem pirmreizēji reģistrēto un gada laikā ārstēto pacientu skaits
 ar patoloģisku tieksmi uz azartspēlēm, datorspēlēm un internetu (SSK-10 kods: F63.0)</t>
  </si>
  <si>
    <t>Alkohola, narkotisko un psihotropo vielu ietekmes noteikšana (ekspertīzes)</t>
  </si>
  <si>
    <t>Pirmreizēji reģistrēto ārstēto pacientu skaits sadalījumā pa diagnožu grupām un Latvijas statistiskajiem reģioniem</t>
  </si>
  <si>
    <t>Gada laikā ārstēto pacientu skaits sadalījumā pa diagnožu grupām un Latvijas statistiskajiem reģioniem</t>
  </si>
  <si>
    <t>8.tabula</t>
  </si>
  <si>
    <t>9.tabula</t>
  </si>
  <si>
    <t xml:space="preserve">Pirmreizēji reģistrēto un gada laikā ārstēto narkoloģisko pacientu skaits ar patoloģisku tieksmi uz azartspēlēm, datorspēlēm un internetu </t>
  </si>
  <si>
    <t>Saturs</t>
  </si>
  <si>
    <t>LATVIJA</t>
  </si>
  <si>
    <r>
      <rPr>
        <b/>
        <u/>
        <sz val="12"/>
        <color theme="1"/>
        <rFont val="Times New Roman"/>
        <family val="1"/>
        <charset val="186"/>
      </rPr>
      <t>Pirmreizēji</t>
    </r>
    <r>
      <rPr>
        <b/>
        <sz val="12"/>
        <color theme="1"/>
        <rFont val="Times New Roman"/>
        <family val="1"/>
        <charset val="186"/>
      </rPr>
      <t xml:space="preserve"> reģistrēto ārstēto pacientu skaits sadalījumā pa diagnožu, dzimuma un vecuma grupām </t>
    </r>
    <r>
      <rPr>
        <sz val="12"/>
        <color theme="1"/>
        <rFont val="Times New Roman"/>
        <family val="1"/>
        <charset val="186"/>
      </rPr>
      <t>(absolūtos skaitļos)</t>
    </r>
  </si>
  <si>
    <r>
      <rPr>
        <b/>
        <u/>
        <sz val="12"/>
        <color theme="1"/>
        <rFont val="Times New Roman"/>
        <family val="1"/>
        <charset val="186"/>
      </rPr>
      <t>Gada laikā ārstēto</t>
    </r>
    <r>
      <rPr>
        <b/>
        <sz val="12"/>
        <color theme="1"/>
        <rFont val="Times New Roman"/>
        <family val="1"/>
        <charset val="186"/>
      </rPr>
      <t xml:space="preserve"> pacientu skaits sadalījumā pa diagnožu, dzimuma un vecuma grupām </t>
    </r>
    <r>
      <rPr>
        <sz val="12"/>
        <color theme="1"/>
        <rFont val="Times New Roman"/>
        <family val="1"/>
        <charset val="186"/>
      </rPr>
      <t xml:space="preserve"> (absolūtos skaitļos)</t>
    </r>
  </si>
  <si>
    <r>
      <rPr>
        <b/>
        <u/>
        <sz val="12"/>
        <color theme="1"/>
        <rFont val="Times New Roman"/>
        <family val="1"/>
        <charset val="186"/>
      </rPr>
      <t>Gada laikā ārstēto</t>
    </r>
    <r>
      <rPr>
        <b/>
        <sz val="12"/>
        <color theme="1"/>
        <rFont val="Times New Roman"/>
        <family val="1"/>
        <charset val="186"/>
      </rPr>
      <t xml:space="preserve"> pacientu skaits sadalījumā pēc </t>
    </r>
    <r>
      <rPr>
        <b/>
        <u/>
        <sz val="12"/>
        <color theme="1"/>
        <rFont val="Times New Roman"/>
        <family val="1"/>
        <charset val="186"/>
      </rPr>
      <t>primāri lietotās vielas</t>
    </r>
    <r>
      <rPr>
        <b/>
        <sz val="12"/>
        <color theme="1"/>
        <rFont val="Times New Roman"/>
        <family val="1"/>
        <charset val="186"/>
      </rPr>
      <t xml:space="preserve">, dzimuma un vecuma grupas </t>
    </r>
    <r>
      <rPr>
        <sz val="12"/>
        <color theme="1"/>
        <rFont val="Times New Roman"/>
        <family val="1"/>
        <charset val="186"/>
      </rPr>
      <t xml:space="preserve"> (absolūtos skaitļos)</t>
    </r>
  </si>
  <si>
    <r>
      <rPr>
        <b/>
        <u/>
        <sz val="11"/>
        <color theme="1"/>
        <rFont val="Times New Roman"/>
        <family val="1"/>
        <charset val="186"/>
      </rPr>
      <t>Pirmreizēji</t>
    </r>
    <r>
      <rPr>
        <b/>
        <sz val="11"/>
        <color theme="1"/>
        <rFont val="Times New Roman"/>
        <family val="1"/>
        <charset val="186"/>
      </rPr>
      <t xml:space="preserve"> reģistrēto ārstēto pacientu skaits sadalījumā pa diagnožu grupām un Latvijas statistiskajiem reģioniem</t>
    </r>
  </si>
  <si>
    <r>
      <t xml:space="preserve">Alkohola psihozes
</t>
    </r>
    <r>
      <rPr>
        <sz val="11"/>
        <color theme="1"/>
        <rFont val="Times New Roman"/>
        <family val="1"/>
        <charset val="186"/>
      </rPr>
      <t>(F10.4-7)</t>
    </r>
  </si>
  <si>
    <r>
      <t xml:space="preserve">Citi un neprecizēti psihiski uzvedības traucējumi alkohola lietošanas dēļ
</t>
    </r>
    <r>
      <rPr>
        <sz val="11"/>
        <color theme="1"/>
        <rFont val="Times New Roman"/>
        <family val="1"/>
        <charset val="186"/>
      </rPr>
      <t>(F10.8,9)</t>
    </r>
  </si>
  <si>
    <r>
      <t xml:space="preserve">Alkohola atkarība
</t>
    </r>
    <r>
      <rPr>
        <sz val="11"/>
        <color theme="1"/>
        <rFont val="Times New Roman"/>
        <family val="1"/>
        <charset val="186"/>
      </rPr>
      <t>(F10.2,3)</t>
    </r>
  </si>
  <si>
    <r>
      <t xml:space="preserve">Narkotisko, psihotropo un toksisko vielu atkarība 
</t>
    </r>
    <r>
      <rPr>
        <sz val="11"/>
        <color theme="1"/>
        <rFont val="Times New Roman"/>
        <family val="1"/>
        <charset val="186"/>
      </rPr>
      <t>(F11-F16.2-9; F17.2,3; F18-F19.2-9)</t>
    </r>
  </si>
  <si>
    <r>
      <t xml:space="preserve">Narkotisko, psihotropo un toksisko vielu intoksikācija, kaitējoši pārmērīga lietošana 
</t>
    </r>
    <r>
      <rPr>
        <sz val="11"/>
        <color theme="1"/>
        <rFont val="Times New Roman"/>
        <family val="1"/>
        <charset val="186"/>
      </rPr>
      <t>(F11 – F19.0, 1)</t>
    </r>
  </si>
  <si>
    <r>
      <t xml:space="preserve">Kopā 
</t>
    </r>
    <r>
      <rPr>
        <sz val="11"/>
        <color theme="1"/>
        <rFont val="Times New Roman"/>
        <family val="1"/>
        <charset val="186"/>
      </rPr>
      <t>(F10-F16.0-9; F17.0-3; F18-F19.0-9)</t>
    </r>
  </si>
  <si>
    <r>
      <rPr>
        <b/>
        <u/>
        <sz val="11"/>
        <color theme="1"/>
        <rFont val="Times New Roman"/>
        <family val="1"/>
        <charset val="186"/>
      </rPr>
      <t xml:space="preserve">Gada laikā </t>
    </r>
    <r>
      <rPr>
        <b/>
        <sz val="11"/>
        <color theme="1"/>
        <rFont val="Times New Roman"/>
        <family val="1"/>
        <charset val="186"/>
      </rPr>
      <t>ārstēto pacientu skaits sadalījumā pa diagnožu grupām un Latvijas statistiskajiem reģioniem</t>
    </r>
  </si>
  <si>
    <r>
      <t xml:space="preserve">Citi un neprecizēti psihiski uzvedības traucējumi alkohola lietošanas dēļ 
</t>
    </r>
    <r>
      <rPr>
        <sz val="11"/>
        <color theme="1"/>
        <rFont val="Times New Roman"/>
        <family val="1"/>
        <charset val="186"/>
      </rPr>
      <t>(F10.8,9)</t>
    </r>
  </si>
  <si>
    <r>
      <t xml:space="preserve">Alkohola atkarība </t>
    </r>
    <r>
      <rPr>
        <sz val="11"/>
        <color theme="1"/>
        <rFont val="Times New Roman"/>
        <family val="1"/>
        <charset val="186"/>
      </rPr>
      <t>(F10.2,3)</t>
    </r>
  </si>
  <si>
    <r>
      <t xml:space="preserve">Alkohola akūta intoksikācija, kaitējoši pārmērīga lietošana
</t>
    </r>
    <r>
      <rPr>
        <sz val="11"/>
        <color theme="1"/>
        <rFont val="Times New Roman"/>
        <family val="1"/>
        <charset val="186"/>
      </rPr>
      <t>(F10.0, F10.1)</t>
    </r>
  </si>
  <si>
    <t>Alkohola psihozes un citi psihiski un uzvedības traucējumi alkohola lietošanas dēļ</t>
  </si>
  <si>
    <t>Alkohola atkarība</t>
  </si>
  <si>
    <t>- </t>
  </si>
  <si>
    <t> 824</t>
  </si>
  <si>
    <t> 498</t>
  </si>
  <si>
    <t>Pirmo reizi Reģistrā reģistrēto pacientu skaits uz 100 000 iedzīvotāju =</t>
  </si>
  <si>
    <t xml:space="preserve">                                  * 100 000</t>
  </si>
  <si>
    <t xml:space="preserve">    Vidējais Latvijas iedzīvotāju skaits atskaites gadā</t>
  </si>
  <si>
    <r>
      <t xml:space="preserve">3.5. </t>
    </r>
    <r>
      <rPr>
        <i/>
        <u/>
        <sz val="12"/>
        <color rgb="FF000000"/>
        <rFont val="Times New Roman"/>
        <family val="1"/>
        <charset val="186"/>
      </rPr>
      <t>SSK-10 kods</t>
    </r>
    <r>
      <rPr>
        <i/>
        <sz val="12"/>
        <color rgb="FF000000"/>
        <rFont val="Times New Roman"/>
        <family val="1"/>
        <charset val="186"/>
      </rPr>
      <t xml:space="preserve"> </t>
    </r>
    <r>
      <rPr>
        <sz val="12"/>
        <color rgb="FF000000"/>
        <rFont val="Times New Roman"/>
        <family val="1"/>
        <charset val="186"/>
      </rPr>
      <t xml:space="preserve">– </t>
    </r>
    <r>
      <rPr>
        <sz val="12"/>
        <rFont val="Times New Roman"/>
        <family val="1"/>
        <charset val="186"/>
      </rPr>
      <t>ārstēto narkoloģisko pacientu diagnozes kodētas atbilstoši Starptautiskā statistiskā slimību un veselības problēmu klasifikatora 10. redakcijai (SSK-10)</t>
    </r>
  </si>
  <si>
    <r>
      <t xml:space="preserve">3.6. </t>
    </r>
    <r>
      <rPr>
        <i/>
        <u/>
        <sz val="12"/>
        <color rgb="FF000000"/>
        <rFont val="Times New Roman"/>
        <family val="1"/>
        <charset val="186"/>
      </rPr>
      <t>No stacionāra izrakstīto pacientu skaits</t>
    </r>
    <r>
      <rPr>
        <i/>
        <sz val="12"/>
        <color rgb="FF000000"/>
        <rFont val="Times New Roman"/>
        <family val="1"/>
        <charset val="186"/>
      </rPr>
      <t xml:space="preserve"> </t>
    </r>
    <r>
      <rPr>
        <sz val="12"/>
        <color rgb="FF000000"/>
        <rFont val="Times New Roman"/>
        <family val="1"/>
        <charset val="186"/>
      </rPr>
      <t xml:space="preserve">– pacientu skaits, kuriem atskaites gadā ir noslēgts stacionārās aprūpes periods: pacients tiek pārvests (nosūtīts) uz citu ārstniecības iestādi vai pacients tiek izrakstīts no stacionāra. </t>
    </r>
    <r>
      <rPr>
        <sz val="12"/>
        <color rgb="FFFF0000"/>
        <rFont val="Times New Roman"/>
        <family val="1"/>
        <charset val="186"/>
      </rPr>
      <t xml:space="preserve">   </t>
    </r>
  </si>
  <si>
    <r>
      <t xml:space="preserve">3.7. </t>
    </r>
    <r>
      <rPr>
        <i/>
        <u/>
        <sz val="12"/>
        <color theme="1"/>
        <rFont val="Times New Roman"/>
        <family val="1"/>
        <charset val="186"/>
      </rPr>
      <t>Pacientu pavadītais laiks stacionārā (gultdienas)</t>
    </r>
    <r>
      <rPr>
        <i/>
        <sz val="12"/>
        <color theme="1"/>
        <rFont val="Times New Roman"/>
        <family val="1"/>
        <charset val="186"/>
      </rPr>
      <t xml:space="preserve"> – </t>
    </r>
    <r>
      <rPr>
        <sz val="12"/>
        <color theme="1"/>
        <rFont val="Times New Roman"/>
        <family val="1"/>
        <charset val="186"/>
      </rPr>
      <t>laika sprīdis starp viņa uzņemšanas un izrakstīšanas dienu. Iestāšanās un izrakstīšanās dienas aprēķinos uzskata par vienu gultdienu.</t>
    </r>
  </si>
  <si>
    <r>
      <t>3.8.</t>
    </r>
    <r>
      <rPr>
        <sz val="12"/>
        <color theme="1"/>
        <rFont val="Times New Roman"/>
        <family val="1"/>
        <charset val="186"/>
      </rPr>
      <t xml:space="preserve"> </t>
    </r>
    <r>
      <rPr>
        <i/>
        <u/>
        <sz val="12"/>
        <color theme="1"/>
        <rFont val="Times New Roman"/>
        <family val="1"/>
        <charset val="186"/>
      </rPr>
      <t>Pacientu skaits ilgtermiņa farmokoloģiskās opioīdu atkarības ārstēšanas programmās</t>
    </r>
    <r>
      <rPr>
        <u/>
        <sz val="12"/>
        <color theme="1"/>
        <rFont val="Times New Roman"/>
        <family val="1"/>
        <charset val="186"/>
      </rPr>
      <t xml:space="preserve"> </t>
    </r>
    <r>
      <rPr>
        <sz val="12"/>
        <color theme="1"/>
        <rFont val="Times New Roman"/>
        <family val="1"/>
        <charset val="186"/>
      </rPr>
      <t>– pacientu skaits, kuri atskaites gadā ārstējušies ilgtermiņa farmakoloģiskās opioīdu atkarības ārstēšanas programmās ar metadonu vai buprenorfīnu.</t>
    </r>
  </si>
  <si>
    <r>
      <t>3.1.</t>
    </r>
    <r>
      <rPr>
        <i/>
        <sz val="7"/>
        <color theme="1"/>
        <rFont val="Times New Roman"/>
        <family val="1"/>
        <charset val="186"/>
      </rPr>
      <t xml:space="preserve">  </t>
    </r>
    <r>
      <rPr>
        <i/>
        <u/>
        <sz val="12"/>
        <color theme="1"/>
        <rFont val="Times New Roman"/>
        <family val="1"/>
        <charset val="186"/>
      </rPr>
      <t>Pirmreizēji reģistrēto (ārstēto) pacientu skaits</t>
    </r>
    <r>
      <rPr>
        <sz val="12"/>
        <color theme="1"/>
        <rFont val="Times New Roman"/>
        <family val="1"/>
        <charset val="186"/>
      </rPr>
      <t xml:space="preserve"> </t>
    </r>
    <r>
      <rPr>
        <i/>
        <sz val="12"/>
        <color theme="1"/>
        <rFont val="Times New Roman"/>
        <family val="1"/>
        <charset val="186"/>
      </rPr>
      <t xml:space="preserve">- </t>
    </r>
    <r>
      <rPr>
        <sz val="12"/>
        <color theme="1"/>
        <rFont val="Times New Roman"/>
        <family val="1"/>
        <charset val="186"/>
      </rPr>
      <t>pacientu skaits, kuriem atskaites gadā pirmo reizi dzīvē ir reģistrēta ārstēšanās epizode ar narkoloģisko diagnozi (F10.-F16.0-9; F17.0-3; F18-F19.0-9; atbilstoši SSK-10 klasifikatoram). Sadalot pa diagnožu grupām, par pamatu tiek ņemta gada laikā pirmā noteiktā diagnoze ambulatorā vai stacionārā ārstēšanas epizodē.</t>
    </r>
  </si>
  <si>
    <t xml:space="preserve">       </t>
  </si>
  <si>
    <t xml:space="preserve"> Pirmo reizi Reģistrā reģistrēto pacientu skaits atskaites gadā</t>
  </si>
  <si>
    <t xml:space="preserve">     </t>
  </si>
  <si>
    <t xml:space="preserve">               </t>
  </si>
  <si>
    <t xml:space="preserve">  Vidējais Latvijas iedzīvotāju skaits atskaites gadā</t>
  </si>
  <si>
    <t>*100'000</t>
  </si>
  <si>
    <t>Reģistrā reģistrēto pacientu skaits atskaites gadā</t>
  </si>
  <si>
    <r>
      <t>3.2.</t>
    </r>
    <r>
      <rPr>
        <i/>
        <sz val="7"/>
        <color theme="1"/>
        <rFont val="Times New Roman"/>
        <family val="1"/>
        <charset val="186"/>
      </rPr>
      <t xml:space="preserve">  </t>
    </r>
    <r>
      <rPr>
        <i/>
        <u/>
        <sz val="12"/>
        <color rgb="FF000000"/>
        <rFont val="Times New Roman"/>
        <family val="1"/>
        <charset val="186"/>
      </rPr>
      <t>Gada laikā ārstēto pacientu skaits</t>
    </r>
    <r>
      <rPr>
        <sz val="12"/>
        <color rgb="FF000000"/>
        <rFont val="Times New Roman"/>
        <family val="1"/>
        <charset val="186"/>
      </rPr>
      <t xml:space="preserve"> – pacientu skaits, kuriem atskaites gadā ir bijusi ārstēšanas epizode ar </t>
    </r>
    <r>
      <rPr>
        <sz val="12"/>
        <color theme="1"/>
        <rFont val="Times New Roman"/>
        <family val="1"/>
        <charset val="186"/>
      </rPr>
      <t>narkoloģisko</t>
    </r>
    <r>
      <rPr>
        <sz val="12"/>
        <color rgb="FF000000"/>
        <rFont val="Times New Roman"/>
        <family val="1"/>
        <charset val="186"/>
      </rPr>
      <t xml:space="preserve"> diagnozi (F10.–F16.0-9; F17.0-3; F18–F19.0–9, atbilstoši SSK-10 klasifikatoram). Gadījumos, kad pacientam gada laikā ir bijušas vairākas ārstēšanas epizodes ar dažādām narkoloģiskajām diagnozēm, par pamatu tiek ņemta gada laikā pirmā noteiktā diagnoze ambulatorā vai stacionārā ārstēšanas epizodē. Tiek uzskaitīts pacientu skaits, nevis pacientam reģistrēto diagnožu skaits. Rādītājs pieejams no 2013.gada.</t>
    </r>
  </si>
  <si>
    <r>
      <t>3.3</t>
    </r>
    <r>
      <rPr>
        <sz val="12"/>
        <color theme="1"/>
        <rFont val="Times New Roman"/>
        <family val="1"/>
        <charset val="186"/>
      </rPr>
      <t>.</t>
    </r>
    <r>
      <rPr>
        <i/>
        <sz val="12"/>
        <color theme="1"/>
        <rFont val="Times New Roman"/>
        <family val="1"/>
        <charset val="186"/>
      </rPr>
      <t xml:space="preserve"> </t>
    </r>
    <r>
      <rPr>
        <i/>
        <u/>
        <sz val="12"/>
        <color theme="1"/>
        <rFont val="Times New Roman"/>
        <family val="1"/>
        <charset val="186"/>
      </rPr>
      <t>Gada laikā ārstēto pacientu skaits sadalījumā pēc primāri lietotās vielas</t>
    </r>
    <r>
      <rPr>
        <sz val="12"/>
        <color theme="1"/>
        <rFont val="Times New Roman"/>
        <family val="1"/>
        <charset val="186"/>
      </rPr>
      <t xml:space="preserve"> –  pacientu skaits, kuriem atskaites gadā ir bijusi ārstēšanas epizode ar atbilstošu diagnozi (F11.-F16.0-9; F17.0-3; F18-F19.0-9, atbilstoši SSK-10 klasifikatoram) un kuriem konkrētā viela norādīta kā primārā viela, </t>
    </r>
    <r>
      <rPr>
        <sz val="12"/>
        <color rgb="FF000000"/>
        <rFont val="Times New Roman"/>
        <family val="1"/>
        <charset val="186"/>
      </rPr>
      <t>kuras dēļ ir uzsākta ārstēšanas epizode. Primārā viela ir tā viela, kura rada visbūtiskāko kaitējumu veselībai (rada gan fiziskas, gan garīgas vai sociālas problēmas, kuru dēļ pacientam nepieciešams uzsākt ārstēšanas epizodi). Par pamatu ņemta gada laikā ārstētā pacienta pirmā epizode. Rādītājs pieejams no 2013.gada.</t>
    </r>
  </si>
  <si>
    <r>
      <rPr>
        <i/>
        <sz val="12"/>
        <color theme="1"/>
        <rFont val="Times New Roman"/>
        <family val="1"/>
        <charset val="186"/>
      </rPr>
      <t xml:space="preserve">3.4. </t>
    </r>
    <r>
      <rPr>
        <i/>
        <u/>
        <sz val="12"/>
        <color theme="1"/>
        <rFont val="Times New Roman"/>
        <family val="1"/>
        <charset val="186"/>
      </rPr>
      <t xml:space="preserve">Pacientu skaita sadalījums pa Latvijas statistiskajiem reģioniem </t>
    </r>
    <r>
      <rPr>
        <sz val="12"/>
        <color theme="1"/>
        <rFont val="Times New Roman"/>
        <family val="1"/>
        <charset val="186"/>
      </rPr>
      <t>– pacienti sadalīti pa Latvijas statistiskajiem reģioniem, ņemot vērā pacienta deklarēto dzīvesvietu. Pacientu deklarētās dzīvesvietas sadalītas pa statistiskajiem reģioniem atbilstoši Ministru kabineta 2004.gada 28.aprīļa noteikumiem Nr.271 „Par Latvijas Republikas statistiskajiem reģioniem un tajos ietilpstošajām administratīvajām vienībām”, ar grozījumiem 28.12.2010.</t>
    </r>
  </si>
  <si>
    <r>
      <rPr>
        <b/>
        <i/>
        <sz val="12"/>
        <rFont val="Times New Roman"/>
        <family val="1"/>
        <charset val="186"/>
      </rPr>
      <t>3.</t>
    </r>
    <r>
      <rPr>
        <b/>
        <i/>
        <sz val="7"/>
        <rFont val="Times New Roman"/>
        <family val="1"/>
        <charset val="186"/>
      </rPr>
      <t xml:space="preserve">    </t>
    </r>
    <r>
      <rPr>
        <b/>
        <i/>
        <sz val="12"/>
        <rFont val="Times New Roman"/>
        <family val="1"/>
        <charset val="186"/>
      </rPr>
      <t>Tabulās izmantoto terminu skaidrojums:</t>
    </r>
  </si>
  <si>
    <r>
      <rPr>
        <b/>
        <i/>
        <sz val="12"/>
        <rFont val="Times New Roman"/>
        <family val="1"/>
        <charset val="186"/>
      </rPr>
      <t>2.</t>
    </r>
    <r>
      <rPr>
        <b/>
        <i/>
        <sz val="7"/>
        <rFont val="Times New Roman"/>
        <family val="1"/>
        <charset val="186"/>
      </rPr>
      <t> </t>
    </r>
    <r>
      <rPr>
        <b/>
        <sz val="7"/>
        <rFont val="Times New Roman"/>
        <family val="1"/>
        <charset val="186"/>
      </rPr>
      <t xml:space="preserve">   </t>
    </r>
    <r>
      <rPr>
        <b/>
        <i/>
        <sz val="12"/>
        <rFont val="Times New Roman"/>
        <family val="1"/>
        <charset val="186"/>
      </rPr>
      <t>Informācijas avoti:</t>
    </r>
    <r>
      <rPr>
        <b/>
        <sz val="12"/>
        <rFont val="Times New Roman"/>
        <family val="1"/>
        <charset val="186"/>
      </rPr>
      <t xml:space="preserve"> </t>
    </r>
  </si>
  <si>
    <r>
      <rPr>
        <b/>
        <i/>
        <sz val="12"/>
        <rFont val="Times New Roman"/>
        <family val="1"/>
        <charset val="186"/>
      </rPr>
      <t>1.    Datu avoti:</t>
    </r>
    <r>
      <rPr>
        <sz val="12"/>
        <rFont val="Times New Roman"/>
        <family val="1"/>
        <charset val="186"/>
      </rPr>
      <t xml:space="preserve"> </t>
    </r>
  </si>
  <si>
    <t>Metadati</t>
  </si>
  <si>
    <t>Pacientu skaits ilgtermiņa farmakoloģiskās opioīdu atkarības ārstēšanas programmās</t>
  </si>
  <si>
    <r>
      <rPr>
        <b/>
        <sz val="12"/>
        <color theme="1"/>
        <rFont val="Times New Roman"/>
        <family val="1"/>
        <charset val="186"/>
      </rPr>
      <t>Informācijai!</t>
    </r>
    <r>
      <rPr>
        <sz val="12"/>
        <color theme="1"/>
        <rFont val="Times New Roman"/>
        <family val="1"/>
        <charset val="186"/>
      </rPr>
      <t> Saskaņā ar grozījumiem Ministru kabineta 2008.gada 15.septembra noteikumos Nr.746 "Ar noteiktām slimībām slimojošu pacientu reģistra izveides, papildināšanas un uzturēšanas kārtība", sākot ar </t>
    </r>
    <r>
      <rPr>
        <b/>
        <sz val="12"/>
        <color theme="1"/>
        <rFont val="Times New Roman"/>
        <family val="1"/>
        <charset val="186"/>
      </rPr>
      <t>2013.gada 1.janvāri</t>
    </r>
    <r>
      <rPr>
        <sz val="12"/>
        <color theme="1"/>
        <rFont val="Times New Roman"/>
        <family val="1"/>
        <charset val="186"/>
      </rPr>
      <t>, ir izmainīta Narkoloģiskā pacienta reģistrācijas karte, un līdz ar to ir mainījusies datu vākšanas metodoloģija, saņemtās informācijas saturs un apjoms. Tas jāņem vērā, veicot datu salīdzināšanu ar iepriekšējiem gadiem.</t>
    </r>
  </si>
  <si>
    <t>Rādītājs</t>
  </si>
  <si>
    <r>
      <t xml:space="preserve">Alkohola akūta intoksikācija, kaitējoši pārmērīga lietošana 
</t>
    </r>
    <r>
      <rPr>
        <sz val="11"/>
        <color theme="1"/>
        <rFont val="Times New Roman"/>
        <family val="1"/>
        <charset val="186"/>
      </rPr>
      <t>(F10.0, F10.1)</t>
    </r>
  </si>
  <si>
    <t xml:space="preserve">Psihoaktīvo vielu atkarība – kopā
</t>
  </si>
  <si>
    <t xml:space="preserve">Narkotisko, psihotropo un toksisko vielu atkarība
</t>
  </si>
  <si>
    <t>Psihoaktīvo vielu (izņemot alkoholu) akūtas intoksikācijas un kaitējoši pārmērīga lietošana – kopā</t>
  </si>
  <si>
    <t>Psihoaktīvo vielu atkarība – kopā</t>
  </si>
  <si>
    <t>Narkotisko, psihotropo un toksisko vielu atkarība</t>
  </si>
  <si>
    <t>Narkotisko, psihotropo un toksisko vielu intoksikācija, kaitējoši pārmērīga lietošana</t>
  </si>
  <si>
    <r>
      <t xml:space="preserve">Reģistrs 2018. gadā tika iekļauts e-veselības informācijas sistēmā, kuras pārzinis ir Nacionālais veselības dienests. Reģistrā informāciju ievada ārstniecības iestādes, izmantojot e-veselības informācijas sistēmu. 
</t>
    </r>
    <r>
      <rPr>
        <u/>
        <sz val="12"/>
        <color rgb="FFFF0000"/>
        <rFont val="Times New Roman"/>
        <family val="1"/>
        <charset val="186"/>
      </rPr>
      <t>Statistikas dati no Reģistra par 2018. gadu būs pieejami pēc pilnvērtīgas e-veselības informācijas sistēmas darbības nodrošināšanas un datu ievades pabeigšanas.</t>
    </r>
  </si>
  <si>
    <r>
      <t>1.2.</t>
    </r>
    <r>
      <rPr>
        <i/>
        <sz val="7"/>
        <color theme="1"/>
        <rFont val="Times New Roman"/>
        <family val="1"/>
        <charset val="186"/>
      </rPr>
      <t xml:space="preserve">  </t>
    </r>
    <r>
      <rPr>
        <sz val="12"/>
        <color theme="1"/>
        <rFont val="Times New Roman"/>
        <family val="1"/>
        <charset val="186"/>
      </rPr>
      <t>Veidlapa “Oficiālās statistikas programmā iekļautā informācija par psihiskiem un uzvedības traucējumiem psihoaktīvo vielu lietošanas dēļ”</t>
    </r>
  </si>
  <si>
    <r>
      <t>2.1.</t>
    </r>
    <r>
      <rPr>
        <sz val="12"/>
        <color theme="1"/>
        <rFont val="Times New Roman"/>
        <family val="1"/>
        <charset val="186"/>
      </rPr>
      <t xml:space="preserve">Reģistrs tiek papildināts un aktualizēts, pamatojoties uz ārstniecības iestāžu sniegto informāciju e-veselības informācijas sistēmā atbilstoši 2014. gada 11. marta Ministru kabineta noteikumu Nr. 134 “Noteikumi par vienoto veselības nozares elektronisko informācijas sistēmu” 10. pielikumam Narkoloģiskā pacienta karte un 11. pielikumam Narkoloģiskā pacienta ārstniecības rezultāta izvērtējums.
</t>
    </r>
    <r>
      <rPr>
        <i/>
        <sz val="12"/>
        <color theme="1"/>
        <rFont val="Times New Roman"/>
        <family val="1"/>
        <charset val="186"/>
      </rPr>
      <t>2.2.</t>
    </r>
    <r>
      <rPr>
        <sz val="12"/>
        <color theme="1"/>
        <rFont val="Times New Roman"/>
        <family val="1"/>
        <charset val="186"/>
      </rPr>
      <t>Veidlapa “Oficiālās statistikas programmā iekļautā informācija par psihiskiem un uzvedības traucējumiem psihoaktīvo vielu lietošanas dēļ” tiek iesniegta atbilstoši Oficiālās statistikas programmas nodrošināšanai 2017.-2019. gadam.</t>
    </r>
  </si>
  <si>
    <t>Gada laikā Reģistrā reģistrēto pacientu skaits uz 100 000 iedzīvotāju =</t>
  </si>
  <si>
    <r>
      <t xml:space="preserve">1.1. </t>
    </r>
    <r>
      <rPr>
        <sz val="12"/>
        <color theme="1"/>
        <rFont val="Times New Roman"/>
        <family val="1"/>
        <charset val="186"/>
      </rPr>
      <t>Slimību profilakses un kontroles centra Ar noteiktām slimībām slimojošu pacientu reģistrs par narkoloģiskajiem pacientiem</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</si>
</sst>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1"/>
      <color theme="1"/>
      <name val="Calibri"/>
      <family val="2"/>
      <charset val="186"/>
      <scheme val="minor"/>
    </font>
    <font>
      <b/>
      <sz val="11"/>
      <color theme="0"/>
      <name val="Calibri"/>
      <family val="2"/>
      <charset val="186"/>
      <scheme val="minor"/>
    </font>
    <font>
      <b/>
      <sz val="11"/>
      <color theme="1"/>
      <name val="Calibri"/>
      <family val="2"/>
      <charset val="186"/>
      <scheme val="minor"/>
    </font>
    <font>
      <u/>
      <sz val="11"/>
      <color theme="10"/>
      <name val="Calibri"/>
      <family val="2"/>
      <charset val="186"/>
      <scheme val="minor"/>
    </font>
    <font>
      <u/>
      <sz val="11"/>
      <color theme="10"/>
      <name val="Times New Roman"/>
      <family val="1"/>
      <charset val="186"/>
    </font>
    <font>
      <b/>
      <sz val="12"/>
      <color theme="1"/>
      <name val="Times New Roman"/>
      <family val="1"/>
      <charset val="186"/>
    </font>
    <font>
      <b/>
      <u/>
      <sz val="12"/>
      <color theme="1"/>
      <name val="Times New Roman"/>
      <family val="1"/>
      <charset val="186"/>
    </font>
    <font>
      <sz val="12"/>
      <color theme="1"/>
      <name val="Times New Roman"/>
      <family val="1"/>
      <charset val="186"/>
    </font>
    <font>
      <sz val="11"/>
      <color theme="1"/>
      <name val="Times New Roman"/>
      <family val="1"/>
      <charset val="186"/>
    </font>
    <font>
      <b/>
      <sz val="11"/>
      <color theme="0"/>
      <name val="Times New Roman"/>
      <family val="1"/>
      <charset val="186"/>
    </font>
    <font>
      <b/>
      <sz val="11"/>
      <color theme="1"/>
      <name val="Times New Roman"/>
      <family val="1"/>
      <charset val="186"/>
    </font>
    <font>
      <b/>
      <u/>
      <sz val="11"/>
      <color theme="1"/>
      <name val="Times New Roman"/>
      <family val="1"/>
      <charset val="186"/>
    </font>
    <font>
      <sz val="12"/>
      <color rgb="FF000000"/>
      <name val="Times New Roman"/>
      <family val="1"/>
      <charset val="186"/>
    </font>
    <font>
      <i/>
      <sz val="12"/>
      <color theme="1"/>
      <name val="Times New Roman"/>
      <family val="1"/>
      <charset val="186"/>
    </font>
    <font>
      <i/>
      <sz val="7"/>
      <color theme="1"/>
      <name val="Times New Roman"/>
      <family val="1"/>
      <charset val="186"/>
    </font>
    <font>
      <i/>
      <u/>
      <sz val="12"/>
      <color theme="1"/>
      <name val="Times New Roman"/>
      <family val="1"/>
      <charset val="186"/>
    </font>
    <font>
      <b/>
      <i/>
      <sz val="12"/>
      <color rgb="FF0070C0"/>
      <name val="Times New Roman"/>
      <family val="1"/>
      <charset val="186"/>
    </font>
    <font>
      <sz val="12"/>
      <color rgb="FFFF0000"/>
      <name val="Times New Roman"/>
      <family val="1"/>
      <charset val="186"/>
    </font>
    <font>
      <i/>
      <u/>
      <sz val="12"/>
      <color rgb="FF000000"/>
      <name val="Times New Roman"/>
      <family val="1"/>
      <charset val="186"/>
    </font>
    <font>
      <i/>
      <sz val="12"/>
      <color rgb="FF000000"/>
      <name val="Times New Roman"/>
      <family val="1"/>
      <charset val="186"/>
    </font>
    <font>
      <sz val="12"/>
      <name val="Times New Roman"/>
      <family val="1"/>
      <charset val="186"/>
    </font>
    <font>
      <u/>
      <sz val="12"/>
      <color theme="1"/>
      <name val="Times New Roman"/>
      <family val="1"/>
      <charset val="186"/>
    </font>
    <font>
      <b/>
      <sz val="12"/>
      <color rgb="FF0070C0"/>
      <name val="Times New Roman"/>
      <family val="1"/>
      <charset val="186"/>
    </font>
    <font>
      <i/>
      <sz val="12"/>
      <color rgb="FFFF0000"/>
      <name val="Times New Roman"/>
      <family val="1"/>
      <charset val="186"/>
    </font>
    <font>
      <b/>
      <i/>
      <sz val="12"/>
      <name val="Times New Roman"/>
      <family val="1"/>
      <charset val="186"/>
    </font>
    <font>
      <b/>
      <i/>
      <sz val="7"/>
      <name val="Times New Roman"/>
      <family val="1"/>
      <charset val="186"/>
    </font>
    <font>
      <b/>
      <sz val="7"/>
      <name val="Times New Roman"/>
      <family val="1"/>
      <charset val="186"/>
    </font>
    <font>
      <b/>
      <sz val="12"/>
      <name val="Times New Roman"/>
      <family val="1"/>
      <charset val="186"/>
    </font>
    <font>
      <sz val="11"/>
      <color rgb="FFFF0000"/>
      <name val="Calibri"/>
      <family val="2"/>
      <charset val="186"/>
      <scheme val="minor"/>
    </font>
    <font>
      <b/>
      <sz val="12"/>
      <color rgb="FFFF0000"/>
      <name val="Times New Roman"/>
      <family val="1"/>
      <charset val="186"/>
    </font>
    <font>
      <u/>
      <sz val="12"/>
      <color rgb="FFFF0000"/>
      <name val="Times New Roman"/>
      <family val="1"/>
      <charset val="186"/>
    </font>
  </fonts>
  <fills count="3">
    <fill>
      <patternFill patternType="none"/>
    </fill>
    <fill>
      <patternFill patternType="gray125"/>
    </fill>
    <fill>
      <patternFill patternType="solid">
        <fgColor rgb="FFA5A5A5"/>
      </patternFill>
    </fill>
  </fills>
  <borders count="18">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bottom style="double">
        <color rgb="FF3F3F3F"/>
      </bottom>
      <diagonal/>
    </border>
    <border>
      <left style="thin">
        <color indexed="64"/>
      </left>
      <right/>
      <top/>
      <bottom/>
      <diagonal/>
    </border>
    <border>
      <left/>
      <right/>
      <top/>
      <bottom style="thin">
        <color indexed="64"/>
      </bottom>
      <diagonal/>
    </border>
    <border>
      <left style="thin">
        <color indexed="64"/>
      </left>
      <right style="thin">
        <color indexed="64"/>
      </right>
      <top style="double">
        <color rgb="FF3F3F3F"/>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diagonal/>
    </border>
  </borders>
  <cellStyleXfs count="3">
    <xf numFmtId="0" fontId="0" fillId="0" borderId="0"/>
    <xf numFmtId="0" fontId="1" fillId="2" borderId="1" applyNumberFormat="0" applyAlignment="0" applyProtection="0"/>
    <xf numFmtId="0" fontId="3" fillId="0" borderId="0" applyNumberFormat="0" applyFill="0" applyBorder="0" applyAlignment="0" applyProtection="0"/>
  </cellStyleXfs>
  <cellXfs count="150">
    <xf numFmtId="0" fontId="0" fillId="0" borderId="0" xfId="0"/>
    <xf numFmtId="0" fontId="2" fillId="0" borderId="0" xfId="0" applyFont="1"/>
    <xf numFmtId="0" fontId="3" fillId="0" borderId="0" xfId="2" applyAlignment="1"/>
    <xf numFmtId="0" fontId="4" fillId="0" borderId="0" xfId="2" applyFont="1" applyAlignment="1">
      <alignment horizontal="right" vertical="center"/>
    </xf>
    <xf numFmtId="0" fontId="5" fillId="0" borderId="0" xfId="0" applyFont="1" applyAlignment="1">
      <alignment horizontal="center"/>
    </xf>
    <xf numFmtId="0" fontId="8" fillId="0" borderId="0" xfId="0" applyFont="1"/>
    <xf numFmtId="0" fontId="8" fillId="0" borderId="0" xfId="0" applyFont="1" applyAlignment="1">
      <alignment wrapText="1"/>
    </xf>
    <xf numFmtId="0" fontId="8" fillId="0" borderId="0" xfId="0" applyFont="1" applyAlignment="1">
      <alignment horizontal="left" vertical="center" wrapText="1"/>
    </xf>
    <xf numFmtId="0" fontId="8" fillId="0" borderId="0" xfId="0" applyFont="1" applyAlignment="1">
      <alignment horizontal="center" vertical="center"/>
    </xf>
    <xf numFmtId="0" fontId="8" fillId="0" borderId="3" xfId="0" applyFont="1" applyBorder="1"/>
    <xf numFmtId="0" fontId="9" fillId="2" borderId="1" xfId="1" applyFont="1"/>
    <xf numFmtId="0" fontId="8" fillId="0" borderId="2" xfId="0" applyFont="1" applyBorder="1" applyAlignment="1">
      <alignment horizontal="center" vertical="center"/>
    </xf>
    <xf numFmtId="0" fontId="8" fillId="0" borderId="2" xfId="0" applyFont="1" applyBorder="1"/>
    <xf numFmtId="0" fontId="10" fillId="0" borderId="2" xfId="0" applyFont="1" applyBorder="1"/>
    <xf numFmtId="0" fontId="10" fillId="0" borderId="10" xfId="0" applyFont="1" applyBorder="1" applyAlignment="1">
      <alignment horizontal="center" vertical="center"/>
    </xf>
    <xf numFmtId="0" fontId="10" fillId="0" borderId="10" xfId="0" applyFont="1" applyBorder="1"/>
    <xf numFmtId="0" fontId="8" fillId="0" borderId="12" xfId="0" applyFont="1" applyBorder="1"/>
    <xf numFmtId="0" fontId="8" fillId="0" borderId="8" xfId="0" applyFont="1" applyBorder="1"/>
    <xf numFmtId="0" fontId="8" fillId="0" borderId="0" xfId="0" applyFont="1" applyAlignment="1">
      <alignment horizontal="right" vertical="center"/>
    </xf>
    <xf numFmtId="0" fontId="4" fillId="0" borderId="0" xfId="2" applyFont="1"/>
    <xf numFmtId="0" fontId="8" fillId="0" borderId="2" xfId="0" applyFont="1" applyBorder="1" applyAlignment="1">
      <alignment horizontal="right"/>
    </xf>
    <xf numFmtId="0" fontId="10" fillId="0" borderId="2" xfId="0" applyFont="1" applyBorder="1" applyAlignment="1">
      <alignment horizontal="right"/>
    </xf>
    <xf numFmtId="0" fontId="10" fillId="0" borderId="10" xfId="0" applyFont="1" applyBorder="1" applyAlignment="1">
      <alignment horizontal="right"/>
    </xf>
    <xf numFmtId="0" fontId="8" fillId="0" borderId="12" xfId="0" applyFont="1" applyBorder="1" applyAlignment="1">
      <alignment horizontal="right"/>
    </xf>
    <xf numFmtId="0" fontId="8" fillId="0" borderId="8" xfId="0" applyFont="1" applyBorder="1" applyAlignment="1">
      <alignment horizontal="right"/>
    </xf>
    <xf numFmtId="0" fontId="8" fillId="0" borderId="4" xfId="0" applyFont="1" applyBorder="1"/>
    <xf numFmtId="0" fontId="9" fillId="2" borderId="1" xfId="1" applyFont="1" applyAlignment="1">
      <alignment wrapText="1"/>
    </xf>
    <xf numFmtId="0" fontId="8" fillId="0" borderId="2" xfId="0" applyFont="1" applyBorder="1" applyAlignment="1">
      <alignment horizontal="center"/>
    </xf>
    <xf numFmtId="0" fontId="10" fillId="0" borderId="2" xfId="0" applyFont="1" applyBorder="1" applyAlignment="1">
      <alignment horizontal="center"/>
    </xf>
    <xf numFmtId="0" fontId="10" fillId="0" borderId="10" xfId="0" applyFont="1" applyBorder="1" applyAlignment="1">
      <alignment horizontal="center"/>
    </xf>
    <xf numFmtId="0" fontId="8" fillId="0" borderId="8" xfId="0" applyFont="1" applyBorder="1" applyAlignment="1">
      <alignment horizontal="center"/>
    </xf>
    <xf numFmtId="0" fontId="10" fillId="0" borderId="2" xfId="0" applyFont="1" applyBorder="1" applyAlignment="1">
      <alignment horizontal="center" vertical="center" wrapText="1"/>
    </xf>
    <xf numFmtId="164" fontId="8" fillId="0" borderId="2" xfId="0" applyNumberFormat="1" applyFont="1" applyBorder="1" applyAlignment="1">
      <alignment horizontal="right"/>
    </xf>
    <xf numFmtId="164" fontId="8" fillId="0" borderId="2" xfId="0" applyNumberFormat="1" applyFont="1" applyBorder="1"/>
    <xf numFmtId="164" fontId="10" fillId="0" borderId="2" xfId="0" applyNumberFormat="1" applyFont="1" applyBorder="1" applyAlignment="1">
      <alignment horizontal="right"/>
    </xf>
    <xf numFmtId="164" fontId="10" fillId="0" borderId="2" xfId="0" applyNumberFormat="1" applyFont="1" applyBorder="1"/>
    <xf numFmtId="0" fontId="10" fillId="0" borderId="2" xfId="0" applyFont="1" applyBorder="1" applyAlignment="1">
      <alignment horizontal="center" vertical="center" textRotation="90"/>
    </xf>
    <xf numFmtId="0" fontId="10" fillId="0" borderId="2" xfId="0" applyFont="1" applyBorder="1" applyAlignment="1">
      <alignment horizontal="center" textRotation="90"/>
    </xf>
    <xf numFmtId="0" fontId="10" fillId="0" borderId="2" xfId="0" applyFont="1" applyBorder="1" applyAlignment="1">
      <alignment horizontal="center" wrapText="1"/>
    </xf>
    <xf numFmtId="0" fontId="10" fillId="0" borderId="2" xfId="0" applyFont="1" applyBorder="1" applyAlignment="1"/>
    <xf numFmtId="0" fontId="8" fillId="0" borderId="2" xfId="0" applyFont="1" applyBorder="1" applyAlignment="1"/>
    <xf numFmtId="0" fontId="10" fillId="0" borderId="2" xfId="0" applyFont="1" applyBorder="1" applyAlignment="1">
      <alignment wrapText="1"/>
    </xf>
    <xf numFmtId="0" fontId="8" fillId="0" borderId="2" xfId="0" applyFont="1" applyBorder="1" applyAlignment="1">
      <alignment wrapText="1"/>
    </xf>
    <xf numFmtId="0" fontId="8" fillId="0" borderId="0" xfId="0" applyFont="1" applyAlignment="1"/>
    <xf numFmtId="0" fontId="10" fillId="0" borderId="8" xfId="0" applyFont="1" applyBorder="1"/>
    <xf numFmtId="0" fontId="8" fillId="0" borderId="10" xfId="0" applyFont="1" applyBorder="1"/>
    <xf numFmtId="0" fontId="10" fillId="0" borderId="8" xfId="0" applyFont="1" applyBorder="1" applyAlignment="1">
      <alignment wrapText="1"/>
    </xf>
    <xf numFmtId="0" fontId="10" fillId="0" borderId="10" xfId="0" applyFont="1" applyBorder="1" applyAlignment="1">
      <alignment wrapText="1"/>
    </xf>
    <xf numFmtId="0" fontId="10" fillId="0" borderId="2" xfId="0" applyFont="1" applyBorder="1" applyAlignment="1">
      <alignment vertical="center" wrapText="1"/>
    </xf>
    <xf numFmtId="0" fontId="10" fillId="0" borderId="10" xfId="0" applyFont="1" applyBorder="1" applyAlignment="1">
      <alignment vertical="center" wrapText="1"/>
    </xf>
    <xf numFmtId="0" fontId="10" fillId="0" borderId="8" xfId="0" applyFont="1" applyBorder="1" applyAlignment="1">
      <alignment vertical="center" wrapText="1"/>
    </xf>
    <xf numFmtId="0" fontId="8" fillId="0" borderId="0" xfId="0" applyFont="1" applyAlignment="1">
      <alignment vertical="center" wrapText="1"/>
    </xf>
    <xf numFmtId="0" fontId="8" fillId="0" borderId="2" xfId="0" applyFont="1" applyBorder="1" applyAlignment="1">
      <alignment horizontal="left" vertical="center" wrapText="1" indent="1"/>
    </xf>
    <xf numFmtId="0" fontId="7" fillId="0" borderId="0" xfId="0" applyFont="1"/>
    <xf numFmtId="0" fontId="12" fillId="0" borderId="0" xfId="0" applyFont="1" applyAlignment="1">
      <alignment horizontal="justify" vertical="center"/>
    </xf>
    <xf numFmtId="0" fontId="7" fillId="0" borderId="0" xfId="0" applyFont="1" applyAlignment="1">
      <alignment vertical="center"/>
    </xf>
    <xf numFmtId="0" fontId="16" fillId="0" borderId="0" xfId="0" applyFont="1" applyAlignment="1">
      <alignment vertical="center"/>
    </xf>
    <xf numFmtId="0" fontId="22" fillId="0" borderId="0" xfId="0" applyFont="1" applyAlignment="1">
      <alignment vertical="center"/>
    </xf>
    <xf numFmtId="0" fontId="23" fillId="0" borderId="0" xfId="0" applyFont="1" applyAlignment="1">
      <alignment horizontal="left" vertical="center" wrapText="1"/>
    </xf>
    <xf numFmtId="0" fontId="16" fillId="0" borderId="0" xfId="0" applyFont="1" applyAlignment="1">
      <alignment vertical="center" wrapText="1"/>
    </xf>
    <xf numFmtId="0" fontId="7" fillId="0" borderId="0" xfId="0" applyFont="1" applyBorder="1" applyAlignment="1">
      <alignment vertical="center"/>
    </xf>
    <xf numFmtId="0" fontId="13" fillId="0" borderId="0" xfId="0" applyFont="1" applyAlignment="1">
      <alignment vertical="center" wrapText="1"/>
    </xf>
    <xf numFmtId="0" fontId="12" fillId="0" borderId="0" xfId="0" applyFont="1" applyAlignment="1">
      <alignment vertical="center"/>
    </xf>
    <xf numFmtId="0" fontId="13" fillId="0" borderId="0" xfId="0" applyFont="1" applyAlignment="1">
      <alignment horizontal="left" vertical="center" wrapText="1"/>
    </xf>
    <xf numFmtId="0" fontId="27" fillId="0" borderId="0" xfId="0" applyFont="1" applyAlignment="1">
      <alignment vertical="center"/>
    </xf>
    <xf numFmtId="0" fontId="24" fillId="0" borderId="0" xfId="0" applyFont="1" applyAlignment="1">
      <alignment vertical="center"/>
    </xf>
    <xf numFmtId="0" fontId="13" fillId="0" borderId="0" xfId="0" applyFont="1" applyAlignment="1">
      <alignment horizontal="left" vertical="center"/>
    </xf>
    <xf numFmtId="0" fontId="10" fillId="0" borderId="2" xfId="0" applyFont="1" applyBorder="1" applyAlignment="1">
      <alignment horizontal="center" vertical="center" wrapText="1"/>
    </xf>
    <xf numFmtId="0" fontId="7" fillId="0" borderId="0" xfId="0" applyFont="1" applyAlignment="1">
      <alignment horizontal="left" wrapText="1"/>
    </xf>
    <xf numFmtId="0" fontId="4" fillId="0" borderId="0" xfId="2" applyFont="1" applyAlignment="1"/>
    <xf numFmtId="0" fontId="4" fillId="0" borderId="0" xfId="2" applyFont="1" applyAlignment="1">
      <alignment horizontal="center"/>
    </xf>
    <xf numFmtId="0" fontId="8" fillId="0" borderId="8" xfId="0" applyFont="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8" fillId="0" borderId="0" xfId="0" applyFont="1" applyAlignment="1">
      <alignment horizontal="right"/>
    </xf>
    <xf numFmtId="0" fontId="4" fillId="0" borderId="0" xfId="2" applyFont="1" applyAlignment="1">
      <alignment horizontal="left"/>
    </xf>
    <xf numFmtId="0" fontId="9" fillId="2" borderId="1" xfId="1" applyFont="1" applyAlignment="1">
      <alignment horizontal="left"/>
    </xf>
    <xf numFmtId="0" fontId="9" fillId="2" borderId="17" xfId="1" applyFont="1" applyBorder="1"/>
    <xf numFmtId="0" fontId="10" fillId="0" borderId="8" xfId="0" applyFont="1" applyBorder="1" applyAlignment="1">
      <alignment vertical="center" wrapText="1"/>
    </xf>
    <xf numFmtId="0" fontId="7" fillId="0" borderId="0" xfId="0" applyFont="1" applyAlignment="1">
      <alignment horizontal="left" wrapText="1"/>
    </xf>
    <xf numFmtId="0" fontId="13" fillId="0" borderId="0" xfId="0" applyFont="1" applyAlignment="1">
      <alignment horizontal="left" vertical="center" wrapText="1"/>
    </xf>
    <xf numFmtId="0" fontId="5" fillId="0" borderId="0" xfId="0" applyFont="1" applyAlignment="1">
      <alignment horizontal="center"/>
    </xf>
    <xf numFmtId="0" fontId="12" fillId="0" borderId="0" xfId="0" applyFont="1" applyAlignment="1">
      <alignment horizontal="center" vertical="center"/>
    </xf>
    <xf numFmtId="0" fontId="15" fillId="0" borderId="0" xfId="0" applyFont="1" applyAlignment="1">
      <alignment horizontal="left" vertical="center" wrapText="1"/>
    </xf>
    <xf numFmtId="0" fontId="19" fillId="0" borderId="0" xfId="0" applyFont="1" applyAlignment="1">
      <alignment horizontal="left" vertical="center" wrapText="1"/>
    </xf>
    <xf numFmtId="0" fontId="7" fillId="0" borderId="0" xfId="0" applyFont="1" applyAlignment="1">
      <alignment horizontal="center" vertical="center"/>
    </xf>
    <xf numFmtId="0" fontId="12" fillId="0" borderId="0" xfId="0" applyFont="1" applyAlignment="1">
      <alignment horizontal="left" vertical="center" wrapText="1"/>
    </xf>
    <xf numFmtId="0" fontId="24" fillId="0" borderId="0" xfId="0" applyFont="1" applyAlignment="1">
      <alignment horizontal="left" vertical="center" wrapText="1"/>
    </xf>
    <xf numFmtId="0" fontId="16" fillId="0" borderId="0" xfId="0" applyFont="1" applyAlignment="1">
      <alignment horizontal="left" vertical="center" wrapText="1"/>
    </xf>
    <xf numFmtId="0" fontId="13" fillId="0" borderId="0" xfId="0" applyFont="1" applyAlignment="1">
      <alignment horizontal="left" vertical="center"/>
    </xf>
    <xf numFmtId="0" fontId="7" fillId="0" borderId="0" xfId="0" applyFont="1" applyAlignment="1">
      <alignment horizontal="left" wrapText="1"/>
    </xf>
    <xf numFmtId="0" fontId="8" fillId="0" borderId="9"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9" xfId="0" applyFont="1" applyBorder="1" applyAlignment="1">
      <alignment horizontal="left" vertical="center" wrapText="1" indent="2"/>
    </xf>
    <xf numFmtId="0" fontId="8" fillId="0" borderId="7" xfId="0" applyFont="1" applyBorder="1" applyAlignment="1">
      <alignment horizontal="left" vertical="center" wrapText="1" indent="2"/>
    </xf>
    <xf numFmtId="0" fontId="8" fillId="0" borderId="8" xfId="0" applyFont="1" applyBorder="1" applyAlignment="1">
      <alignment horizontal="left" vertical="center" wrapText="1" indent="2"/>
    </xf>
    <xf numFmtId="0" fontId="8" fillId="0" borderId="9"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11" xfId="0" applyFont="1" applyBorder="1" applyAlignment="1">
      <alignment horizontal="right" vertical="center"/>
    </xf>
    <xf numFmtId="0" fontId="8" fillId="0" borderId="11" xfId="0" applyFont="1" applyBorder="1" applyAlignment="1">
      <alignment horizontal="left" vertical="center" wrapText="1" indent="2"/>
    </xf>
    <xf numFmtId="0" fontId="8" fillId="0" borderId="11" xfId="0" applyFont="1" applyBorder="1" applyAlignment="1">
      <alignment vertical="center" wrapText="1"/>
    </xf>
    <xf numFmtId="0" fontId="10" fillId="0" borderId="9" xfId="0" applyFont="1" applyBorder="1" applyAlignment="1">
      <alignment horizontal="right" vertical="center"/>
    </xf>
    <xf numFmtId="0" fontId="10" fillId="0" borderId="7" xfId="0" applyFont="1" applyBorder="1" applyAlignment="1">
      <alignment horizontal="right" vertical="center"/>
    </xf>
    <xf numFmtId="0" fontId="10" fillId="0" borderId="8" xfId="0" applyFont="1" applyBorder="1" applyAlignment="1">
      <alignment horizontal="right" vertical="center"/>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vertical="center" wrapText="1"/>
    </xf>
    <xf numFmtId="0" fontId="10" fillId="0" borderId="7" xfId="0" applyFont="1" applyBorder="1" applyAlignment="1">
      <alignment vertical="center" wrapText="1"/>
    </xf>
    <xf numFmtId="0" fontId="10" fillId="0" borderId="8" xfId="0" applyFont="1" applyBorder="1" applyAlignment="1">
      <alignment vertical="center" wrapText="1"/>
    </xf>
    <xf numFmtId="0" fontId="10" fillId="0" borderId="13" xfId="0" applyFont="1" applyBorder="1" applyAlignment="1">
      <alignment vertical="center" wrapText="1"/>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8" fillId="0" borderId="9"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right" vertical="center"/>
    </xf>
    <xf numFmtId="0" fontId="10" fillId="0" borderId="6" xfId="0" applyFont="1" applyBorder="1" applyAlignment="1">
      <alignment vertical="center" wrapText="1"/>
    </xf>
    <xf numFmtId="0" fontId="10" fillId="0" borderId="13" xfId="0" applyFont="1" applyBorder="1" applyAlignment="1">
      <alignment horizontal="left" vertical="center" wrapText="1"/>
    </xf>
    <xf numFmtId="0" fontId="8" fillId="0" borderId="8" xfId="0" applyFont="1" applyBorder="1" applyAlignment="1">
      <alignment horizontal="left" vertical="center" indent="2"/>
    </xf>
    <xf numFmtId="0" fontId="8" fillId="0" borderId="9"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9" xfId="0" applyFont="1" applyBorder="1" applyAlignment="1">
      <alignment horizontal="left" vertical="center" wrapText="1" indent="1"/>
    </xf>
    <xf numFmtId="0" fontId="8" fillId="0" borderId="8" xfId="0" applyFont="1" applyBorder="1" applyAlignment="1">
      <alignment horizontal="left" vertical="center" wrapText="1" indent="1"/>
    </xf>
    <xf numFmtId="0" fontId="8" fillId="0" borderId="11" xfId="0" applyFont="1" applyBorder="1" applyAlignment="1">
      <alignment horizontal="center" vertical="center"/>
    </xf>
    <xf numFmtId="0" fontId="10" fillId="0" borderId="11" xfId="0" applyFont="1" applyBorder="1" applyAlignment="1">
      <alignment horizontal="left" vertical="center" wrapText="1"/>
    </xf>
    <xf numFmtId="0" fontId="10" fillId="0" borderId="5" xfId="0" applyFont="1" applyBorder="1" applyAlignment="1">
      <alignment horizontal="center"/>
    </xf>
    <xf numFmtId="0" fontId="10" fillId="0" borderId="2" xfId="0" applyFont="1" applyBorder="1" applyAlignment="1">
      <alignment horizontal="left"/>
    </xf>
    <xf numFmtId="0" fontId="10" fillId="0" borderId="2" xfId="0" applyFont="1" applyBorder="1" applyAlignment="1">
      <alignment horizontal="left" wrapText="1"/>
    </xf>
    <xf numFmtId="0" fontId="10" fillId="0" borderId="2" xfId="0" applyFont="1" applyBorder="1" applyAlignment="1">
      <alignment horizontal="center"/>
    </xf>
    <xf numFmtId="0" fontId="10" fillId="0" borderId="2" xfId="0" applyFont="1" applyBorder="1" applyAlignment="1">
      <alignment horizontal="center" vertical="center" wrapText="1"/>
    </xf>
    <xf numFmtId="0" fontId="10" fillId="0" borderId="2" xfId="0" applyFont="1" applyBorder="1" applyAlignment="1">
      <alignment horizontal="center" wrapText="1"/>
    </xf>
    <xf numFmtId="0" fontId="10" fillId="0" borderId="2" xfId="0" applyFont="1" applyBorder="1" applyAlignment="1">
      <alignment horizontal="center" vertical="center" textRotation="90"/>
    </xf>
    <xf numFmtId="0" fontId="10" fillId="0" borderId="2"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5" fillId="0" borderId="5" xfId="0" applyFont="1" applyBorder="1" applyAlignment="1">
      <alignment horizontal="center"/>
    </xf>
    <xf numFmtId="0" fontId="10" fillId="0" borderId="2" xfId="0" applyFont="1" applyBorder="1" applyAlignment="1">
      <alignment horizontal="center" textRotation="90"/>
    </xf>
    <xf numFmtId="0" fontId="10" fillId="0" borderId="5" xfId="0" applyFont="1" applyBorder="1" applyAlignment="1">
      <alignment horizontal="center" vertical="center" wrapText="1"/>
    </xf>
    <xf numFmtId="0" fontId="10" fillId="0" borderId="0" xfId="0" applyFont="1" applyBorder="1" applyAlignment="1">
      <alignment horizontal="center" wrapText="1"/>
    </xf>
    <xf numFmtId="0" fontId="29" fillId="0" borderId="0" xfId="0" applyFont="1" applyAlignment="1">
      <alignment horizontal="center"/>
    </xf>
    <xf numFmtId="0" fontId="17" fillId="0" borderId="0" xfId="0" applyFont="1" applyAlignment="1">
      <alignment horizontal="left" vertical="center" wrapText="1"/>
    </xf>
    <xf numFmtId="0" fontId="28" fillId="0" borderId="0" xfId="0" applyFont="1"/>
    <xf numFmtId="0" fontId="4" fillId="0" borderId="0" xfId="2" applyFont="1" applyAlignment="1"/>
  </cellXfs>
  <cellStyles count="3">
    <cellStyle name="Check Cell" xfId="1" builtinId="2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596900</xdr:colOff>
      <xdr:row>26</xdr:row>
      <xdr:rowOff>96308</xdr:rowOff>
    </xdr:from>
    <xdr:to>
      <xdr:col>13</xdr:col>
      <xdr:colOff>606425</xdr:colOff>
      <xdr:row>26</xdr:row>
      <xdr:rowOff>96308</xdr:rowOff>
    </xdr:to>
    <xdr:sp macro="" textlink="">
      <xdr:nvSpPr>
        <xdr:cNvPr id="1060" name="AutoShape 36"/>
        <xdr:cNvSpPr>
          <a:spLocks noChangeShapeType="1"/>
        </xdr:cNvSpPr>
      </xdr:nvSpPr>
      <xdr:spPr bwMode="auto">
        <a:xfrm>
          <a:off x="4893733" y="5567891"/>
          <a:ext cx="369252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138641</xdr:colOff>
      <xdr:row>31</xdr:row>
      <xdr:rowOff>106893</xdr:rowOff>
    </xdr:from>
    <xdr:to>
      <xdr:col>13</xdr:col>
      <xdr:colOff>514350</xdr:colOff>
      <xdr:row>31</xdr:row>
      <xdr:rowOff>106893</xdr:rowOff>
    </xdr:to>
    <xdr:sp macro="" textlink="">
      <xdr:nvSpPr>
        <xdr:cNvPr id="1067" name="AutoShape 43"/>
        <xdr:cNvSpPr>
          <a:spLocks noChangeShapeType="1"/>
        </xdr:cNvSpPr>
      </xdr:nvSpPr>
      <xdr:spPr bwMode="auto">
        <a:xfrm>
          <a:off x="5049308" y="8002060"/>
          <a:ext cx="3444875" cy="0"/>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6"/>
  <sheetViews>
    <sheetView showGridLines="0" tabSelected="1" zoomScale="90" zoomScaleNormal="90" workbookViewId="0">
      <selection activeCell="A2" sqref="A2:O2"/>
    </sheetView>
  </sheetViews>
  <sheetFormatPr defaultRowHeight="15" x14ac:dyDescent="0.25"/>
  <cols>
    <col min="15" max="15" width="9.140625" customWidth="1"/>
    <col min="21" max="21" width="9.140625" customWidth="1"/>
  </cols>
  <sheetData>
    <row r="2" spans="1:21" ht="15.75" x14ac:dyDescent="0.25">
      <c r="A2" s="82" t="s">
        <v>193</v>
      </c>
      <c r="B2" s="82"/>
      <c r="C2" s="82"/>
      <c r="D2" s="82"/>
      <c r="E2" s="82"/>
      <c r="F2" s="82"/>
      <c r="G2" s="82"/>
      <c r="H2" s="82"/>
      <c r="I2" s="82"/>
      <c r="J2" s="82"/>
      <c r="K2" s="82"/>
      <c r="L2" s="82"/>
      <c r="M2" s="82"/>
      <c r="N2" s="82"/>
      <c r="O2" s="82"/>
    </row>
    <row r="3" spans="1:21" ht="15.75" x14ac:dyDescent="0.25">
      <c r="A3" s="53" t="s">
        <v>173</v>
      </c>
      <c r="B3" s="149" t="s">
        <v>180</v>
      </c>
      <c r="C3" s="149"/>
      <c r="D3" s="149"/>
      <c r="E3" s="149"/>
      <c r="F3" s="149"/>
      <c r="G3" s="149"/>
      <c r="H3" s="149"/>
      <c r="I3" s="149"/>
      <c r="J3" s="149"/>
      <c r="K3" s="149"/>
      <c r="L3" s="149"/>
      <c r="M3" s="149"/>
      <c r="N3" s="149"/>
      <c r="O3" s="149"/>
      <c r="P3" s="2"/>
      <c r="Q3" s="2"/>
      <c r="R3" s="2"/>
      <c r="S3" s="2"/>
      <c r="T3" s="2"/>
      <c r="U3" s="2"/>
    </row>
    <row r="4" spans="1:21" ht="15.75" x14ac:dyDescent="0.25">
      <c r="A4" s="53" t="s">
        <v>174</v>
      </c>
      <c r="B4" s="149" t="s">
        <v>181</v>
      </c>
      <c r="C4" s="149"/>
      <c r="D4" s="149"/>
      <c r="E4" s="149"/>
      <c r="F4" s="149"/>
      <c r="G4" s="149"/>
      <c r="H4" s="149"/>
      <c r="I4" s="149"/>
      <c r="J4" s="149"/>
      <c r="K4" s="149"/>
      <c r="L4" s="149"/>
      <c r="M4" s="149"/>
      <c r="N4" s="149"/>
      <c r="O4" s="149"/>
      <c r="P4" s="2"/>
      <c r="Q4" s="2"/>
      <c r="R4" s="2"/>
      <c r="S4" s="2"/>
      <c r="T4" s="2"/>
      <c r="U4" s="2"/>
    </row>
    <row r="5" spans="1:21" ht="15.75" x14ac:dyDescent="0.25">
      <c r="A5" s="53" t="s">
        <v>175</v>
      </c>
      <c r="B5" s="149" t="s">
        <v>182</v>
      </c>
      <c r="C5" s="149"/>
      <c r="D5" s="149"/>
      <c r="E5" s="149"/>
      <c r="F5" s="149"/>
      <c r="G5" s="149"/>
      <c r="H5" s="149"/>
      <c r="I5" s="149"/>
      <c r="J5" s="149"/>
      <c r="K5" s="149"/>
      <c r="L5" s="149"/>
      <c r="M5" s="149"/>
      <c r="N5" s="149"/>
      <c r="O5" s="149"/>
      <c r="P5" s="2"/>
      <c r="Q5" s="2"/>
      <c r="R5" s="2"/>
      <c r="S5" s="2"/>
      <c r="T5" s="2"/>
      <c r="U5" s="2"/>
    </row>
    <row r="6" spans="1:21" ht="15.75" x14ac:dyDescent="0.25">
      <c r="A6" s="53" t="s">
        <v>176</v>
      </c>
      <c r="B6" s="149" t="s">
        <v>188</v>
      </c>
      <c r="C6" s="149"/>
      <c r="D6" s="149"/>
      <c r="E6" s="149"/>
      <c r="F6" s="149"/>
      <c r="G6" s="149"/>
      <c r="H6" s="149"/>
      <c r="I6" s="149"/>
      <c r="J6" s="149"/>
      <c r="K6" s="149"/>
      <c r="L6" s="149"/>
      <c r="M6" s="149"/>
      <c r="N6" s="149"/>
      <c r="O6" s="149"/>
      <c r="P6" s="2"/>
      <c r="Q6" s="2"/>
      <c r="R6" s="2"/>
      <c r="S6" s="2"/>
      <c r="T6" s="2"/>
      <c r="U6" s="2"/>
    </row>
    <row r="7" spans="1:21" ht="15.75" x14ac:dyDescent="0.25">
      <c r="A7" s="53" t="s">
        <v>177</v>
      </c>
      <c r="B7" s="149" t="s">
        <v>189</v>
      </c>
      <c r="C7" s="149"/>
      <c r="D7" s="149"/>
      <c r="E7" s="149"/>
      <c r="F7" s="149"/>
      <c r="G7" s="149"/>
      <c r="H7" s="149"/>
      <c r="I7" s="149"/>
      <c r="J7" s="149"/>
      <c r="K7" s="149"/>
      <c r="L7" s="149"/>
      <c r="M7" s="149"/>
      <c r="N7" s="149"/>
      <c r="O7" s="149"/>
      <c r="P7" s="2"/>
      <c r="Q7" s="2"/>
      <c r="R7" s="2"/>
      <c r="S7" s="2"/>
      <c r="T7" s="2"/>
      <c r="U7" s="2"/>
    </row>
    <row r="8" spans="1:21" ht="15.75" x14ac:dyDescent="0.25">
      <c r="A8" s="53" t="s">
        <v>178</v>
      </c>
      <c r="B8" s="149" t="s">
        <v>183</v>
      </c>
      <c r="C8" s="149"/>
      <c r="D8" s="149"/>
      <c r="E8" s="149"/>
      <c r="F8" s="149"/>
      <c r="G8" s="149"/>
      <c r="H8" s="149"/>
      <c r="I8" s="149"/>
      <c r="J8" s="149"/>
      <c r="K8" s="149"/>
      <c r="L8" s="149"/>
      <c r="M8" s="149"/>
      <c r="N8" s="149"/>
      <c r="O8" s="149"/>
      <c r="P8" s="2"/>
      <c r="Q8" s="2"/>
      <c r="R8" s="2"/>
      <c r="S8" s="2"/>
      <c r="T8" s="2"/>
      <c r="U8" s="2"/>
    </row>
    <row r="9" spans="1:21" ht="15.75" x14ac:dyDescent="0.25">
      <c r="A9" s="53" t="s">
        <v>179</v>
      </c>
      <c r="B9" s="149" t="s">
        <v>236</v>
      </c>
      <c r="C9" s="149"/>
      <c r="D9" s="149"/>
      <c r="E9" s="149"/>
      <c r="F9" s="149"/>
      <c r="G9" s="149"/>
      <c r="H9" s="149"/>
      <c r="I9" s="149"/>
      <c r="J9" s="149"/>
      <c r="K9" s="149"/>
      <c r="L9" s="149"/>
      <c r="M9" s="149"/>
      <c r="N9" s="149"/>
      <c r="O9" s="149"/>
      <c r="P9" s="2"/>
      <c r="Q9" s="2"/>
      <c r="R9" s="2"/>
      <c r="S9" s="2"/>
      <c r="T9" s="2"/>
      <c r="U9" s="2"/>
    </row>
    <row r="10" spans="1:21" ht="15.75" x14ac:dyDescent="0.25">
      <c r="A10" s="53" t="s">
        <v>190</v>
      </c>
      <c r="B10" s="149" t="s">
        <v>192</v>
      </c>
      <c r="C10" s="149"/>
      <c r="D10" s="149"/>
      <c r="E10" s="149"/>
      <c r="F10" s="149"/>
      <c r="G10" s="149"/>
      <c r="H10" s="149"/>
      <c r="I10" s="149"/>
      <c r="J10" s="149"/>
      <c r="K10" s="149"/>
      <c r="L10" s="149"/>
      <c r="M10" s="149"/>
      <c r="N10" s="149"/>
      <c r="O10" s="149"/>
      <c r="P10" s="2"/>
      <c r="Q10" s="2"/>
      <c r="R10" s="2"/>
      <c r="S10" s="2"/>
      <c r="T10" s="2"/>
      <c r="U10" s="2"/>
    </row>
    <row r="11" spans="1:21" ht="15.75" x14ac:dyDescent="0.25">
      <c r="A11" s="53" t="s">
        <v>191</v>
      </c>
      <c r="B11" s="149" t="s">
        <v>187</v>
      </c>
      <c r="C11" s="149"/>
      <c r="D11" s="149"/>
      <c r="E11" s="149"/>
      <c r="F11" s="149"/>
      <c r="G11" s="149"/>
      <c r="H11" s="149"/>
      <c r="I11" s="149"/>
      <c r="J11" s="149"/>
      <c r="K11" s="149"/>
      <c r="L11" s="149"/>
      <c r="M11" s="149"/>
      <c r="N11" s="149"/>
      <c r="O11" s="149"/>
      <c r="P11" s="2"/>
      <c r="Q11" s="2"/>
      <c r="R11" s="2"/>
      <c r="S11" s="2"/>
      <c r="T11" s="2"/>
      <c r="U11" s="2"/>
    </row>
    <row r="13" spans="1:21" ht="15.75" x14ac:dyDescent="0.25">
      <c r="A13" s="82" t="s">
        <v>235</v>
      </c>
      <c r="B13" s="82"/>
      <c r="C13" s="82"/>
      <c r="D13" s="82"/>
      <c r="E13" s="82"/>
      <c r="F13" s="82"/>
      <c r="G13" s="82"/>
      <c r="H13" s="82"/>
      <c r="I13" s="82"/>
      <c r="J13" s="82"/>
      <c r="K13" s="82"/>
      <c r="L13" s="82"/>
      <c r="M13" s="82"/>
      <c r="N13" s="82"/>
      <c r="O13" s="82"/>
    </row>
    <row r="14" spans="1:21" ht="62.25" customHeight="1" x14ac:dyDescent="0.25">
      <c r="A14" s="4"/>
      <c r="B14" s="91" t="s">
        <v>237</v>
      </c>
      <c r="C14" s="91"/>
      <c r="D14" s="91"/>
      <c r="E14" s="91"/>
      <c r="F14" s="91"/>
      <c r="G14" s="91"/>
      <c r="H14" s="91"/>
      <c r="I14" s="91"/>
      <c r="J14" s="91"/>
      <c r="K14" s="91"/>
      <c r="L14" s="91"/>
      <c r="M14" s="91"/>
      <c r="N14" s="91"/>
      <c r="O14" s="91"/>
    </row>
    <row r="15" spans="1:21" s="148" customFormat="1" ht="68.25" customHeight="1" x14ac:dyDescent="0.25">
      <c r="A15" s="146"/>
      <c r="B15" s="147" t="s">
        <v>246</v>
      </c>
      <c r="C15" s="147"/>
      <c r="D15" s="147"/>
      <c r="E15" s="147"/>
      <c r="F15" s="147"/>
      <c r="G15" s="147"/>
      <c r="H15" s="147"/>
      <c r="I15" s="147"/>
      <c r="J15" s="147"/>
      <c r="K15" s="147"/>
      <c r="L15" s="147"/>
      <c r="M15" s="147"/>
      <c r="N15" s="147"/>
      <c r="O15" s="147"/>
    </row>
    <row r="16" spans="1:21" ht="15.75" customHeight="1" x14ac:dyDescent="0.25">
      <c r="A16" s="4"/>
      <c r="B16" s="80"/>
      <c r="C16" s="68"/>
      <c r="D16" s="68"/>
      <c r="E16" s="68"/>
      <c r="F16" s="68"/>
      <c r="G16" s="68"/>
      <c r="H16" s="68"/>
      <c r="I16" s="68"/>
      <c r="J16" s="68"/>
      <c r="K16" s="68"/>
      <c r="L16" s="68"/>
      <c r="M16" s="68"/>
      <c r="N16" s="68"/>
      <c r="O16" s="68"/>
    </row>
    <row r="17" spans="2:16" ht="15.75" x14ac:dyDescent="0.25">
      <c r="B17" s="65" t="s">
        <v>234</v>
      </c>
      <c r="C17" s="56"/>
    </row>
    <row r="18" spans="2:16" ht="15.75" x14ac:dyDescent="0.25">
      <c r="B18" s="90" t="s">
        <v>250</v>
      </c>
      <c r="C18" s="90"/>
      <c r="D18" s="90"/>
      <c r="E18" s="90"/>
      <c r="F18" s="90"/>
      <c r="G18" s="90"/>
      <c r="H18" s="90"/>
      <c r="I18" s="90"/>
      <c r="J18" s="90"/>
      <c r="K18" s="90"/>
      <c r="L18" s="90"/>
      <c r="M18" s="90"/>
      <c r="N18" s="90"/>
      <c r="O18" s="90"/>
    </row>
    <row r="19" spans="2:16" ht="15.75" x14ac:dyDescent="0.25">
      <c r="B19" s="90" t="s">
        <v>247</v>
      </c>
      <c r="C19" s="90"/>
      <c r="D19" s="90"/>
      <c r="E19" s="90"/>
      <c r="F19" s="90"/>
      <c r="G19" s="90"/>
      <c r="H19" s="90"/>
      <c r="I19" s="90"/>
      <c r="J19" s="90"/>
      <c r="K19" s="90"/>
      <c r="L19" s="90"/>
      <c r="M19" s="90"/>
      <c r="N19" s="90"/>
      <c r="O19" s="90"/>
    </row>
    <row r="20" spans="2:16" ht="15.75" x14ac:dyDescent="0.25">
      <c r="B20" s="66"/>
      <c r="C20" s="66"/>
      <c r="D20" s="66"/>
      <c r="E20" s="66"/>
      <c r="F20" s="66"/>
      <c r="G20" s="66"/>
      <c r="H20" s="66"/>
      <c r="I20" s="66"/>
      <c r="J20" s="66"/>
      <c r="K20" s="66"/>
      <c r="L20" s="66"/>
      <c r="M20" s="66"/>
      <c r="N20" s="66"/>
      <c r="O20" s="66"/>
    </row>
    <row r="21" spans="2:16" ht="15.75" x14ac:dyDescent="0.25">
      <c r="B21" s="64" t="s">
        <v>233</v>
      </c>
      <c r="C21" s="57"/>
      <c r="D21" s="1"/>
    </row>
    <row r="22" spans="2:16" ht="78" customHeight="1" x14ac:dyDescent="0.25">
      <c r="B22" s="81" t="s">
        <v>248</v>
      </c>
      <c r="C22" s="81"/>
      <c r="D22" s="81"/>
      <c r="E22" s="81"/>
      <c r="F22" s="81"/>
      <c r="G22" s="81"/>
      <c r="H22" s="81"/>
      <c r="I22" s="81"/>
      <c r="J22" s="81"/>
      <c r="K22" s="81"/>
      <c r="L22" s="81"/>
      <c r="M22" s="81"/>
      <c r="N22" s="81"/>
      <c r="O22" s="81"/>
    </row>
    <row r="23" spans="2:16" ht="15.75" customHeight="1" x14ac:dyDescent="0.25">
      <c r="B23" s="63"/>
      <c r="C23" s="63"/>
      <c r="D23" s="63"/>
      <c r="E23" s="63"/>
      <c r="F23" s="63"/>
      <c r="G23" s="63"/>
      <c r="H23" s="63"/>
      <c r="I23" s="63"/>
      <c r="J23" s="63"/>
      <c r="K23" s="63"/>
      <c r="L23" s="63"/>
      <c r="M23" s="63"/>
      <c r="N23" s="63"/>
      <c r="O23" s="63"/>
    </row>
    <row r="24" spans="2:16" ht="18" customHeight="1" x14ac:dyDescent="0.25">
      <c r="B24" s="88" t="s">
        <v>232</v>
      </c>
      <c r="C24" s="89"/>
      <c r="D24" s="89"/>
      <c r="E24" s="89"/>
      <c r="F24" s="89"/>
      <c r="G24" s="89"/>
      <c r="H24" s="59"/>
      <c r="I24" s="59"/>
      <c r="J24" s="58"/>
      <c r="K24" s="58"/>
      <c r="L24" s="58"/>
      <c r="M24" s="58"/>
      <c r="N24" s="58"/>
      <c r="O24" s="58"/>
    </row>
    <row r="25" spans="2:16" ht="55.5" customHeight="1" x14ac:dyDescent="0.25">
      <c r="B25" s="81" t="s">
        <v>221</v>
      </c>
      <c r="C25" s="81"/>
      <c r="D25" s="81"/>
      <c r="E25" s="81"/>
      <c r="F25" s="81"/>
      <c r="G25" s="81"/>
      <c r="H25" s="81"/>
      <c r="I25" s="81"/>
      <c r="J25" s="81"/>
      <c r="K25" s="81"/>
      <c r="L25" s="81"/>
      <c r="M25" s="81"/>
      <c r="N25" s="81"/>
      <c r="O25" s="81"/>
    </row>
    <row r="26" spans="2:16" ht="15.75" customHeight="1" x14ac:dyDescent="0.25">
      <c r="B26" s="55" t="s">
        <v>222</v>
      </c>
      <c r="C26" s="55"/>
      <c r="D26" s="55"/>
      <c r="E26" s="55"/>
      <c r="F26" s="55"/>
      <c r="G26" s="55"/>
      <c r="I26" s="55" t="s">
        <v>223</v>
      </c>
      <c r="J26" s="55"/>
      <c r="K26" s="55"/>
      <c r="L26" s="55"/>
      <c r="M26" s="55"/>
      <c r="N26" s="55"/>
      <c r="O26" s="55"/>
    </row>
    <row r="27" spans="2:16" ht="15" customHeight="1" x14ac:dyDescent="0.25">
      <c r="B27" s="86" t="s">
        <v>214</v>
      </c>
      <c r="C27" s="86"/>
      <c r="D27" s="86"/>
      <c r="E27" s="86"/>
      <c r="F27" s="86"/>
      <c r="G27" s="86"/>
      <c r="H27" s="86"/>
      <c r="I27" s="55"/>
      <c r="J27" s="55"/>
      <c r="K27" s="55"/>
      <c r="L27" s="55"/>
      <c r="M27" s="55"/>
      <c r="N27" s="55"/>
      <c r="O27" s="55" t="s">
        <v>227</v>
      </c>
      <c r="P27" s="55"/>
    </row>
    <row r="28" spans="2:16" ht="15" customHeight="1" x14ac:dyDescent="0.25">
      <c r="B28" s="55"/>
      <c r="C28" s="55" t="s">
        <v>224</v>
      </c>
      <c r="D28" s="55"/>
      <c r="E28" s="60" t="s">
        <v>225</v>
      </c>
      <c r="F28" s="60"/>
      <c r="G28" s="55"/>
      <c r="H28" s="55"/>
      <c r="I28" s="86" t="s">
        <v>226</v>
      </c>
      <c r="J28" s="86"/>
      <c r="K28" s="86"/>
      <c r="L28" s="86"/>
      <c r="M28" s="86"/>
      <c r="N28" s="86"/>
      <c r="O28" s="55"/>
    </row>
    <row r="30" spans="2:16" ht="71.25" customHeight="1" x14ac:dyDescent="0.25">
      <c r="B30" s="81" t="s">
        <v>229</v>
      </c>
      <c r="C30" s="81"/>
      <c r="D30" s="81"/>
      <c r="E30" s="81"/>
      <c r="F30" s="81"/>
      <c r="G30" s="81"/>
      <c r="H30" s="81"/>
      <c r="I30" s="81"/>
      <c r="J30" s="81"/>
      <c r="K30" s="81"/>
      <c r="L30" s="81"/>
      <c r="M30" s="81"/>
      <c r="N30" s="81"/>
      <c r="O30" s="81"/>
      <c r="P30" s="61"/>
    </row>
    <row r="31" spans="2:16" ht="15.75" x14ac:dyDescent="0.25">
      <c r="B31" s="62"/>
      <c r="C31" s="62"/>
      <c r="D31" s="62"/>
      <c r="E31" s="62"/>
      <c r="F31" s="62"/>
      <c r="G31" s="62"/>
      <c r="H31" s="62"/>
      <c r="I31" s="83" t="s">
        <v>228</v>
      </c>
      <c r="J31" s="83"/>
      <c r="K31" s="83"/>
      <c r="L31" s="83"/>
      <c r="M31" s="83"/>
      <c r="N31" s="83"/>
      <c r="O31" s="62"/>
    </row>
    <row r="32" spans="2:16" ht="17.25" customHeight="1" x14ac:dyDescent="0.25">
      <c r="B32" s="87" t="s">
        <v>249</v>
      </c>
      <c r="C32" s="87"/>
      <c r="D32" s="87"/>
      <c r="E32" s="87"/>
      <c r="F32" s="87"/>
      <c r="G32" s="87"/>
      <c r="H32" s="87"/>
      <c r="I32" s="87"/>
      <c r="K32" s="55"/>
      <c r="L32" s="55"/>
      <c r="M32" s="55"/>
      <c r="N32" s="55"/>
      <c r="O32" s="62" t="s">
        <v>227</v>
      </c>
      <c r="P32" s="62"/>
    </row>
    <row r="33" spans="2:15" ht="13.5" customHeight="1" x14ac:dyDescent="0.25">
      <c r="C33" s="54" t="s">
        <v>215</v>
      </c>
      <c r="I33" s="86" t="s">
        <v>216</v>
      </c>
      <c r="J33" s="86"/>
      <c r="K33" s="86"/>
      <c r="L33" s="86"/>
      <c r="M33" s="86"/>
      <c r="N33" s="86"/>
      <c r="O33" s="55"/>
    </row>
    <row r="34" spans="2:15" ht="15" customHeight="1" x14ac:dyDescent="0.25">
      <c r="J34" s="55"/>
      <c r="K34" s="55"/>
      <c r="L34" s="55"/>
      <c r="M34" s="55"/>
      <c r="N34" s="55"/>
    </row>
    <row r="35" spans="2:15" ht="77.25" customHeight="1" x14ac:dyDescent="0.25">
      <c r="B35" s="81" t="s">
        <v>230</v>
      </c>
      <c r="C35" s="81"/>
      <c r="D35" s="81"/>
      <c r="E35" s="81"/>
      <c r="F35" s="81"/>
      <c r="G35" s="81"/>
      <c r="H35" s="81"/>
      <c r="I35" s="81"/>
      <c r="J35" s="81"/>
      <c r="K35" s="81"/>
      <c r="L35" s="81"/>
      <c r="M35" s="81"/>
      <c r="N35" s="81"/>
      <c r="O35" s="81"/>
    </row>
    <row r="36" spans="2:15" ht="15.75" x14ac:dyDescent="0.25">
      <c r="B36" s="54"/>
    </row>
    <row r="37" spans="2:15" ht="68.25" customHeight="1" x14ac:dyDescent="0.25">
      <c r="B37" s="84" t="s">
        <v>231</v>
      </c>
      <c r="C37" s="84"/>
      <c r="D37" s="84"/>
      <c r="E37" s="84"/>
      <c r="F37" s="84"/>
      <c r="G37" s="84"/>
      <c r="H37" s="84"/>
      <c r="I37" s="84"/>
      <c r="J37" s="84"/>
      <c r="K37" s="84"/>
      <c r="L37" s="84"/>
      <c r="M37" s="84"/>
      <c r="N37" s="84"/>
      <c r="O37" s="84"/>
    </row>
    <row r="39" spans="2:15" ht="36" customHeight="1" x14ac:dyDescent="0.25">
      <c r="B39" s="85" t="s">
        <v>217</v>
      </c>
      <c r="C39" s="85"/>
      <c r="D39" s="85"/>
      <c r="E39" s="85"/>
      <c r="F39" s="85"/>
      <c r="G39" s="85"/>
      <c r="H39" s="85"/>
      <c r="I39" s="85"/>
      <c r="J39" s="85"/>
      <c r="K39" s="85"/>
      <c r="L39" s="85"/>
      <c r="M39" s="85"/>
      <c r="N39" s="85"/>
      <c r="O39" s="85"/>
    </row>
    <row r="40" spans="2:15" ht="15.75" x14ac:dyDescent="0.25">
      <c r="B40" s="54"/>
    </row>
    <row r="41" spans="2:15" ht="33" customHeight="1" x14ac:dyDescent="0.25">
      <c r="B41" s="85" t="s">
        <v>218</v>
      </c>
      <c r="C41" s="85"/>
      <c r="D41" s="85"/>
      <c r="E41" s="85"/>
      <c r="F41" s="85"/>
      <c r="G41" s="85"/>
      <c r="H41" s="85"/>
      <c r="I41" s="85"/>
      <c r="J41" s="85"/>
      <c r="K41" s="85"/>
      <c r="L41" s="85"/>
      <c r="M41" s="85"/>
      <c r="N41" s="85"/>
      <c r="O41" s="85"/>
    </row>
    <row r="43" spans="2:15" ht="36" customHeight="1" x14ac:dyDescent="0.25">
      <c r="B43" s="81" t="s">
        <v>219</v>
      </c>
      <c r="C43" s="81"/>
      <c r="D43" s="81"/>
      <c r="E43" s="81"/>
      <c r="F43" s="81"/>
      <c r="G43" s="81"/>
      <c r="H43" s="81"/>
      <c r="I43" s="81"/>
      <c r="J43" s="81"/>
      <c r="K43" s="81"/>
      <c r="L43" s="81"/>
      <c r="M43" s="81"/>
      <c r="N43" s="81"/>
      <c r="O43" s="81"/>
    </row>
    <row r="45" spans="2:15" ht="33" customHeight="1" x14ac:dyDescent="0.25">
      <c r="B45" s="81" t="s">
        <v>220</v>
      </c>
      <c r="C45" s="81"/>
      <c r="D45" s="81"/>
      <c r="E45" s="81"/>
      <c r="F45" s="81"/>
      <c r="G45" s="81"/>
      <c r="H45" s="81"/>
      <c r="I45" s="81"/>
      <c r="J45" s="81"/>
      <c r="K45" s="81"/>
      <c r="L45" s="81"/>
      <c r="M45" s="81"/>
      <c r="N45" s="81"/>
      <c r="O45" s="81"/>
    </row>
    <row r="46" spans="2:15" ht="15.75" x14ac:dyDescent="0.25">
      <c r="B46" s="55"/>
    </row>
  </sheetData>
  <mergeCells count="30">
    <mergeCell ref="B8:O8"/>
    <mergeCell ref="B14:O14"/>
    <mergeCell ref="B3:O3"/>
    <mergeCell ref="B4:O4"/>
    <mergeCell ref="B5:O5"/>
    <mergeCell ref="B6:O6"/>
    <mergeCell ref="B7:O7"/>
    <mergeCell ref="B25:O25"/>
    <mergeCell ref="B9:O9"/>
    <mergeCell ref="B10:O10"/>
    <mergeCell ref="B11:O11"/>
    <mergeCell ref="B18:O18"/>
    <mergeCell ref="B19:O19"/>
    <mergeCell ref="B15:O15"/>
    <mergeCell ref="B43:O43"/>
    <mergeCell ref="B45:O45"/>
    <mergeCell ref="A2:O2"/>
    <mergeCell ref="A13:O13"/>
    <mergeCell ref="I31:N31"/>
    <mergeCell ref="B35:O35"/>
    <mergeCell ref="B37:O37"/>
    <mergeCell ref="B39:O39"/>
    <mergeCell ref="B41:O41"/>
    <mergeCell ref="I33:N33"/>
    <mergeCell ref="B30:O30"/>
    <mergeCell ref="B32:I32"/>
    <mergeCell ref="I28:N28"/>
    <mergeCell ref="B24:G24"/>
    <mergeCell ref="B27:H27"/>
    <mergeCell ref="B22:O22"/>
  </mergeCells>
  <hyperlinks>
    <hyperlink ref="B3:L3" location="Pirmreiz!A1" display="Pirmreizēji reģistrēto ārstēto pacientu skaits sadalījumā pa diagnožu, dzimuma un vecuma grupām 2017.gadā "/>
    <hyperlink ref="B3" location="Pirmreiz!A1" display="Pirmreizēji reģistrēto ārstēto pacientu skaits sadalījumā pa diagnožu, dzimuma un vecuma grupām"/>
    <hyperlink ref="B4:J4" location="Gada_laika!A1" display="Gada laikā ārstēto pacientu skaits sadalījumā pa diagnožu, dzimuma un vecuma grupām "/>
    <hyperlink ref="B5:K5" location="Prim_viela!A1" display="Gada laikā ārstēto pacientu skaits sadalījumā pēc primāri lietotās vielas, dzimuma un vecuma grupas"/>
    <hyperlink ref="B8:E8" location="Stacion!A1" display="Narkoloģisko pacientu skaits stacionāros "/>
    <hyperlink ref="B6:L6" location="'Dg&amp;reg_1x'!A1" display="Pirmreizēji reģistrēto ārstēto pacientu skaits sadalījumā pa diagnožu grupām un Latvijas statistiskajiem reģioniem"/>
    <hyperlink ref="B7:K7" location="'Dg&amp;reg_gada'!A1" display="Gada laikā ārstēto pacientu skaits sadalījumā pa diagnožu grupām un Latvijas statistiskajiem reģioniem"/>
    <hyperlink ref="B9" location="Farm_progr!A1" display="Pacientu skaits ilgtermiņa farmokoloģiskās opioīdu atkarības ārstēšanas programmās"/>
    <hyperlink ref="B10" location="'F63'!A1" display="Pirmreizēji reģistrēto un gada laikā ārstēto narkoloģisko pacientu skaits ar patoloģisku tieksmi uz azartspēlēm, datorspēlēm un internetu "/>
    <hyperlink ref="B9:J9" location="Farm_progr!A1" display="Pacientu skaits ilgtermiņa farmokoloģiskās opioīdu atkarības ārstēšanas programmās"/>
    <hyperlink ref="B11:I11" location="Ekspertizes!A1" display="Alkohola, narkotisko un psihotropo vielu ietekmes noteikšana (ekspertīzes)"/>
    <hyperlink ref="B3:O3" location="Pirmreiz_vec_gr!A1" display="Pirmreizēji reģistrēto ārstēto pacientu skaits sadalījumā pa diagnožu, dzimuma un vecuma grupām"/>
    <hyperlink ref="B4:O4" location="Gada_laika_vec_gr!A1" display="Gada laikā ārstēto pacientu skaits sadalījumā pa diagnožu, dzimuma un vecuma grupām "/>
    <hyperlink ref="B5:O5" location="Gada_laika_primara_viela_vec_gr!A1" display="Gada laikā ārstēto pacientu skaits sadalījumā pēc primāri lietotās vielas, dzimuma un vecuma grupas"/>
    <hyperlink ref="B6:O6" location="Pirmreiz_reg_dg!A1" display="Pirmreizēji reģistrēto ārstēto pacientu skaits sadalījumā pa diagnožu grupām un Latvijas statistiskajiem reģioniem"/>
    <hyperlink ref="B7:O7" location="Gada_laika_reg_dg!A1" display="Gada laikā ārstēto pacientu skaits sadalījumā pa diagnožu grupām un Latvijas statistiskajiem reģioniem"/>
    <hyperlink ref="B8:O8" location="Stacionars!A1" display="Narkoloģisko pacientu skaits stacionāros "/>
    <hyperlink ref="B9:O9" location="Farmak_arst_progr!A1" display="Pacientu skaits ilgtermiņa farmokoloģiskās opioīdu atkarības ārstēšanas programmās"/>
    <hyperlink ref="B10:O10" location="'F63'!A1" display="Pirmreizēji reģistrēto un gada laikā ārstēto narkoloģisko pacientu skaits ar patoloģisku tieksmi uz azartspēlēm, datorspēlēm un internetu "/>
    <hyperlink ref="B11:O11" location="Ekspertizes!A1" display="Alkohola, narkotisko un psihotropo vielu ietekmes noteikšana (ekspertīzes)"/>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heetViews>
  <sheetFormatPr defaultRowHeight="15" x14ac:dyDescent="0.25"/>
  <cols>
    <col min="1" max="1" width="9.28515625" style="5" customWidth="1"/>
    <col min="2" max="2" width="47.5703125" style="43" customWidth="1"/>
    <col min="3" max="3" width="6.7109375" style="5" bestFit="1" customWidth="1"/>
    <col min="4" max="16384" width="9.140625" style="5"/>
  </cols>
  <sheetData>
    <row r="1" spans="1:3" ht="28.5" customHeight="1" x14ac:dyDescent="0.25">
      <c r="A1" s="19" t="s">
        <v>172</v>
      </c>
      <c r="B1" s="145" t="s">
        <v>187</v>
      </c>
      <c r="C1" s="145"/>
    </row>
    <row r="2" spans="1:3" x14ac:dyDescent="0.25">
      <c r="A2" s="13" t="s">
        <v>18</v>
      </c>
      <c r="B2" s="13" t="s">
        <v>168</v>
      </c>
      <c r="C2" s="13" t="s">
        <v>169</v>
      </c>
    </row>
    <row r="3" spans="1:3" x14ac:dyDescent="0.25">
      <c r="A3" s="13">
        <v>2007</v>
      </c>
      <c r="B3" s="39" t="s">
        <v>2</v>
      </c>
      <c r="C3" s="13">
        <v>10343</v>
      </c>
    </row>
    <row r="4" spans="1:3" x14ac:dyDescent="0.25">
      <c r="A4" s="12">
        <v>2007</v>
      </c>
      <c r="B4" s="40" t="s">
        <v>170</v>
      </c>
      <c r="C4" s="12">
        <v>4485</v>
      </c>
    </row>
    <row r="5" spans="1:3" ht="15" customHeight="1" x14ac:dyDescent="0.25">
      <c r="A5" s="12">
        <v>2007</v>
      </c>
      <c r="B5" s="40" t="s">
        <v>171</v>
      </c>
      <c r="C5" s="12">
        <v>5858</v>
      </c>
    </row>
    <row r="6" spans="1:3" x14ac:dyDescent="0.25">
      <c r="A6" s="13">
        <v>2008</v>
      </c>
      <c r="B6" s="39" t="s">
        <v>2</v>
      </c>
      <c r="C6" s="13">
        <v>11578</v>
      </c>
    </row>
    <row r="7" spans="1:3" x14ac:dyDescent="0.25">
      <c r="A7" s="12">
        <v>2008</v>
      </c>
      <c r="B7" s="40" t="s">
        <v>170</v>
      </c>
      <c r="C7" s="12">
        <v>4148</v>
      </c>
    </row>
    <row r="8" spans="1:3" x14ac:dyDescent="0.25">
      <c r="A8" s="12">
        <v>2008</v>
      </c>
      <c r="B8" s="40" t="s">
        <v>171</v>
      </c>
      <c r="C8" s="12">
        <v>7430</v>
      </c>
    </row>
    <row r="9" spans="1:3" x14ac:dyDescent="0.25">
      <c r="A9" s="13">
        <v>2009</v>
      </c>
      <c r="B9" s="39" t="s">
        <v>2</v>
      </c>
      <c r="C9" s="13">
        <v>9395</v>
      </c>
    </row>
    <row r="10" spans="1:3" x14ac:dyDescent="0.25">
      <c r="A10" s="12">
        <v>2009</v>
      </c>
      <c r="B10" s="40" t="s">
        <v>170</v>
      </c>
      <c r="C10" s="12">
        <v>4071</v>
      </c>
    </row>
    <row r="11" spans="1:3" x14ac:dyDescent="0.25">
      <c r="A11" s="12">
        <v>2009</v>
      </c>
      <c r="B11" s="40" t="s">
        <v>171</v>
      </c>
      <c r="C11" s="12">
        <v>5324</v>
      </c>
    </row>
    <row r="12" spans="1:3" x14ac:dyDescent="0.25">
      <c r="A12" s="13">
        <v>2010</v>
      </c>
      <c r="B12" s="39" t="s">
        <v>2</v>
      </c>
      <c r="C12" s="13">
        <v>9119</v>
      </c>
    </row>
    <row r="13" spans="1:3" x14ac:dyDescent="0.25">
      <c r="A13" s="12">
        <v>2010</v>
      </c>
      <c r="B13" s="40" t="s">
        <v>170</v>
      </c>
      <c r="C13" s="12">
        <v>3716</v>
      </c>
    </row>
    <row r="14" spans="1:3" x14ac:dyDescent="0.25">
      <c r="A14" s="12">
        <v>2010</v>
      </c>
      <c r="B14" s="40" t="s">
        <v>171</v>
      </c>
      <c r="C14" s="12">
        <v>5403</v>
      </c>
    </row>
    <row r="15" spans="1:3" x14ac:dyDescent="0.25">
      <c r="A15" s="13">
        <v>2011</v>
      </c>
      <c r="B15" s="39" t="s">
        <v>2</v>
      </c>
      <c r="C15" s="13">
        <v>8407</v>
      </c>
    </row>
    <row r="16" spans="1:3" x14ac:dyDescent="0.25">
      <c r="A16" s="12">
        <v>2011</v>
      </c>
      <c r="B16" s="40" t="s">
        <v>170</v>
      </c>
      <c r="C16" s="12">
        <v>1955</v>
      </c>
    </row>
    <row r="17" spans="1:3" x14ac:dyDescent="0.25">
      <c r="A17" s="12">
        <v>2011</v>
      </c>
      <c r="B17" s="40" t="s">
        <v>171</v>
      </c>
      <c r="C17" s="12">
        <v>6452</v>
      </c>
    </row>
    <row r="18" spans="1:3" x14ac:dyDescent="0.25">
      <c r="A18" s="13">
        <v>2012</v>
      </c>
      <c r="B18" s="39" t="s">
        <v>2</v>
      </c>
      <c r="C18" s="13">
        <v>8988</v>
      </c>
    </row>
    <row r="19" spans="1:3" x14ac:dyDescent="0.25">
      <c r="A19" s="12">
        <v>2012</v>
      </c>
      <c r="B19" s="40" t="s">
        <v>170</v>
      </c>
      <c r="C19" s="12">
        <v>1898</v>
      </c>
    </row>
    <row r="20" spans="1:3" x14ac:dyDescent="0.25">
      <c r="A20" s="12">
        <v>2012</v>
      </c>
      <c r="B20" s="40" t="s">
        <v>171</v>
      </c>
      <c r="C20" s="12">
        <v>7090</v>
      </c>
    </row>
    <row r="21" spans="1:3" x14ac:dyDescent="0.25">
      <c r="A21" s="13">
        <v>2013</v>
      </c>
      <c r="B21" s="39" t="s">
        <v>2</v>
      </c>
      <c r="C21" s="13">
        <v>10280</v>
      </c>
    </row>
    <row r="22" spans="1:3" x14ac:dyDescent="0.25">
      <c r="A22" s="12">
        <v>2013</v>
      </c>
      <c r="B22" s="40" t="s">
        <v>170</v>
      </c>
      <c r="C22" s="12">
        <v>2026</v>
      </c>
    </row>
    <row r="23" spans="1:3" x14ac:dyDescent="0.25">
      <c r="A23" s="12">
        <v>2013</v>
      </c>
      <c r="B23" s="40" t="s">
        <v>171</v>
      </c>
      <c r="C23" s="12">
        <v>8254</v>
      </c>
    </row>
    <row r="24" spans="1:3" x14ac:dyDescent="0.25">
      <c r="A24" s="13">
        <v>2014</v>
      </c>
      <c r="B24" s="39" t="s">
        <v>2</v>
      </c>
      <c r="C24" s="13">
        <v>10023</v>
      </c>
    </row>
    <row r="25" spans="1:3" x14ac:dyDescent="0.25">
      <c r="A25" s="12">
        <v>2014</v>
      </c>
      <c r="B25" s="40" t="s">
        <v>170</v>
      </c>
      <c r="C25" s="12">
        <v>2166</v>
      </c>
    </row>
    <row r="26" spans="1:3" x14ac:dyDescent="0.25">
      <c r="A26" s="12">
        <v>2014</v>
      </c>
      <c r="B26" s="40" t="s">
        <v>171</v>
      </c>
      <c r="C26" s="12">
        <v>7857</v>
      </c>
    </row>
    <row r="27" spans="1:3" x14ac:dyDescent="0.25">
      <c r="A27" s="13">
        <v>2015</v>
      </c>
      <c r="B27" s="39" t="s">
        <v>2</v>
      </c>
      <c r="C27" s="13">
        <v>9257</v>
      </c>
    </row>
    <row r="28" spans="1:3" x14ac:dyDescent="0.25">
      <c r="A28" s="12">
        <v>2015</v>
      </c>
      <c r="B28" s="40" t="s">
        <v>170</v>
      </c>
      <c r="C28" s="12">
        <v>2266</v>
      </c>
    </row>
    <row r="29" spans="1:3" ht="15" customHeight="1" x14ac:dyDescent="0.25">
      <c r="A29" s="12">
        <v>2015</v>
      </c>
      <c r="B29" s="40" t="s">
        <v>171</v>
      </c>
      <c r="C29" s="12">
        <v>6991</v>
      </c>
    </row>
    <row r="30" spans="1:3" x14ac:dyDescent="0.25">
      <c r="A30" s="13">
        <v>2016</v>
      </c>
      <c r="B30" s="39" t="s">
        <v>2</v>
      </c>
      <c r="C30" s="13">
        <v>9078</v>
      </c>
    </row>
    <row r="31" spans="1:3" x14ac:dyDescent="0.25">
      <c r="A31" s="12">
        <v>2016</v>
      </c>
      <c r="B31" s="40" t="s">
        <v>170</v>
      </c>
      <c r="C31" s="12">
        <v>2319</v>
      </c>
    </row>
    <row r="32" spans="1:3" x14ac:dyDescent="0.25">
      <c r="A32" s="12">
        <v>2016</v>
      </c>
      <c r="B32" s="40" t="s">
        <v>171</v>
      </c>
      <c r="C32" s="12">
        <v>6759</v>
      </c>
    </row>
    <row r="33" spans="1:3" x14ac:dyDescent="0.25">
      <c r="A33" s="13">
        <v>2017</v>
      </c>
      <c r="B33" s="41" t="s">
        <v>2</v>
      </c>
      <c r="C33" s="13">
        <v>9548</v>
      </c>
    </row>
    <row r="34" spans="1:3" x14ac:dyDescent="0.25">
      <c r="A34" s="12">
        <v>2017</v>
      </c>
      <c r="B34" s="42" t="s">
        <v>170</v>
      </c>
      <c r="C34" s="12">
        <v>2368</v>
      </c>
    </row>
    <row r="35" spans="1:3" x14ac:dyDescent="0.25">
      <c r="A35" s="12">
        <v>2017</v>
      </c>
      <c r="B35" s="42" t="s">
        <v>171</v>
      </c>
      <c r="C35" s="12">
        <v>7180</v>
      </c>
    </row>
    <row r="36" spans="1:3" x14ac:dyDescent="0.25">
      <c r="A36" s="13">
        <v>2018</v>
      </c>
      <c r="B36" s="41" t="s">
        <v>2</v>
      </c>
      <c r="C36" s="13">
        <v>9719</v>
      </c>
    </row>
    <row r="37" spans="1:3" x14ac:dyDescent="0.25">
      <c r="A37" s="12">
        <v>2018</v>
      </c>
      <c r="B37" s="42" t="s">
        <v>170</v>
      </c>
      <c r="C37" s="12">
        <v>2698</v>
      </c>
    </row>
    <row r="38" spans="1:3" x14ac:dyDescent="0.25">
      <c r="A38" s="12">
        <v>2018</v>
      </c>
      <c r="B38" s="42" t="s">
        <v>171</v>
      </c>
      <c r="C38" s="12">
        <v>7021</v>
      </c>
    </row>
  </sheetData>
  <autoFilter ref="A2:C2"/>
  <sortState ref="A2:C28">
    <sortCondition ref="A2"/>
  </sortState>
  <mergeCells count="1">
    <mergeCell ref="B1:C1"/>
  </mergeCells>
  <hyperlinks>
    <hyperlink ref="A1" location="Saturs!A1" display="Uz satur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3"/>
  <sheetViews>
    <sheetView zoomScaleNormal="100" zoomScaleSheetLayoutView="90" workbookViewId="0"/>
  </sheetViews>
  <sheetFormatPr defaultColWidth="9.28515625" defaultRowHeight="15" x14ac:dyDescent="0.25"/>
  <cols>
    <col min="1" max="1" width="9.28515625" style="18"/>
    <col min="2" max="2" width="49.7109375" style="6" customWidth="1"/>
    <col min="3" max="3" width="15" style="7" customWidth="1"/>
    <col min="4" max="4" width="10.7109375" style="8" customWidth="1"/>
    <col min="5" max="16384" width="9.28515625" style="5"/>
  </cols>
  <sheetData>
    <row r="1" spans="1:21" ht="15.75" x14ac:dyDescent="0.25">
      <c r="A1" s="70" t="s">
        <v>172</v>
      </c>
      <c r="B1" s="82" t="s">
        <v>195</v>
      </c>
      <c r="C1" s="82"/>
      <c r="D1" s="82"/>
      <c r="E1" s="82"/>
      <c r="F1" s="82"/>
      <c r="G1" s="82"/>
      <c r="H1" s="82"/>
      <c r="I1" s="82"/>
      <c r="J1" s="82"/>
      <c r="K1" s="82"/>
      <c r="L1" s="82"/>
      <c r="M1" s="82"/>
      <c r="N1" s="82"/>
      <c r="O1" s="82"/>
      <c r="P1" s="82"/>
      <c r="Q1" s="82"/>
      <c r="R1" s="82"/>
      <c r="S1" s="82"/>
      <c r="T1" s="82"/>
      <c r="U1" s="82"/>
    </row>
    <row r="2" spans="1:21" ht="15.75" thickBot="1" x14ac:dyDescent="0.3">
      <c r="A2" s="3"/>
      <c r="F2" s="9" t="s">
        <v>19</v>
      </c>
    </row>
    <row r="3" spans="1:21" ht="16.5" thickTop="1" thickBot="1" x14ac:dyDescent="0.3">
      <c r="A3" s="10" t="s">
        <v>18</v>
      </c>
      <c r="B3" s="10" t="s">
        <v>20</v>
      </c>
      <c r="C3" s="10" t="s">
        <v>0</v>
      </c>
      <c r="D3" s="78" t="s">
        <v>1</v>
      </c>
      <c r="E3" s="10" t="s">
        <v>2</v>
      </c>
      <c r="F3" s="10" t="s">
        <v>3</v>
      </c>
      <c r="G3" s="10" t="s">
        <v>21</v>
      </c>
      <c r="H3" s="10" t="s">
        <v>4</v>
      </c>
      <c r="I3" s="10" t="s">
        <v>5</v>
      </c>
      <c r="J3" s="10" t="s">
        <v>6</v>
      </c>
      <c r="K3" s="10" t="s">
        <v>7</v>
      </c>
      <c r="L3" s="10" t="s">
        <v>8</v>
      </c>
      <c r="M3" s="10" t="s">
        <v>9</v>
      </c>
      <c r="N3" s="10" t="s">
        <v>10</v>
      </c>
      <c r="O3" s="10" t="s">
        <v>11</v>
      </c>
      <c r="P3" s="10" t="s">
        <v>12</v>
      </c>
      <c r="Q3" s="10" t="s">
        <v>13</v>
      </c>
      <c r="R3" s="10" t="s">
        <v>14</v>
      </c>
      <c r="S3" s="10" t="s">
        <v>15</v>
      </c>
      <c r="T3" s="10" t="s">
        <v>16</v>
      </c>
      <c r="U3" s="10" t="s">
        <v>17</v>
      </c>
    </row>
    <row r="4" spans="1:21" ht="15.75" customHeight="1" thickTop="1" x14ac:dyDescent="0.25">
      <c r="A4" s="92">
        <v>2013</v>
      </c>
      <c r="B4" s="121" t="s">
        <v>209</v>
      </c>
      <c r="C4" s="110" t="s">
        <v>23</v>
      </c>
      <c r="D4" s="11" t="s">
        <v>76</v>
      </c>
      <c r="E4" s="12">
        <v>413</v>
      </c>
      <c r="F4" s="12">
        <v>0</v>
      </c>
      <c r="G4" s="12">
        <v>0</v>
      </c>
      <c r="H4" s="12">
        <v>0</v>
      </c>
      <c r="I4" s="12">
        <v>1</v>
      </c>
      <c r="J4" s="12">
        <v>16</v>
      </c>
      <c r="K4" s="12">
        <v>35</v>
      </c>
      <c r="L4" s="12">
        <v>35</v>
      </c>
      <c r="M4" s="12">
        <v>61</v>
      </c>
      <c r="N4" s="12">
        <v>65</v>
      </c>
      <c r="O4" s="12">
        <v>54</v>
      </c>
      <c r="P4" s="12">
        <v>48</v>
      </c>
      <c r="Q4" s="12">
        <v>36</v>
      </c>
      <c r="R4" s="12">
        <v>30</v>
      </c>
      <c r="S4" s="12">
        <v>15</v>
      </c>
      <c r="T4" s="12">
        <v>14</v>
      </c>
      <c r="U4" s="12">
        <v>3</v>
      </c>
    </row>
    <row r="5" spans="1:21" ht="15" customHeight="1" x14ac:dyDescent="0.25">
      <c r="A5" s="93">
        <v>2013</v>
      </c>
      <c r="B5" s="111"/>
      <c r="C5" s="111" t="s">
        <v>23</v>
      </c>
      <c r="D5" s="11" t="s">
        <v>77</v>
      </c>
      <c r="E5" s="12">
        <v>105</v>
      </c>
      <c r="F5" s="12">
        <v>0</v>
      </c>
      <c r="G5" s="12">
        <v>0</v>
      </c>
      <c r="H5" s="12">
        <v>0</v>
      </c>
      <c r="I5" s="12">
        <v>0</v>
      </c>
      <c r="J5" s="12">
        <v>2</v>
      </c>
      <c r="K5" s="12">
        <v>7</v>
      </c>
      <c r="L5" s="12">
        <v>4</v>
      </c>
      <c r="M5" s="12">
        <v>12</v>
      </c>
      <c r="N5" s="12">
        <v>14</v>
      </c>
      <c r="O5" s="12">
        <v>17</v>
      </c>
      <c r="P5" s="12">
        <v>13</v>
      </c>
      <c r="Q5" s="12">
        <v>17</v>
      </c>
      <c r="R5" s="12">
        <v>8</v>
      </c>
      <c r="S5" s="12">
        <v>8</v>
      </c>
      <c r="T5" s="12">
        <v>3</v>
      </c>
      <c r="U5" s="12">
        <v>0</v>
      </c>
    </row>
    <row r="6" spans="1:21" ht="15.75" customHeight="1" x14ac:dyDescent="0.25">
      <c r="A6" s="94">
        <v>2013</v>
      </c>
      <c r="B6" s="112"/>
      <c r="C6" s="112" t="s">
        <v>23</v>
      </c>
      <c r="D6" s="73" t="s">
        <v>78</v>
      </c>
      <c r="E6" s="13">
        <v>518</v>
      </c>
      <c r="F6" s="13">
        <v>0</v>
      </c>
      <c r="G6" s="13">
        <v>0</v>
      </c>
      <c r="H6" s="13">
        <v>0</v>
      </c>
      <c r="I6" s="13">
        <v>1</v>
      </c>
      <c r="J6" s="13">
        <v>18</v>
      </c>
      <c r="K6" s="13">
        <v>42</v>
      </c>
      <c r="L6" s="13">
        <v>39</v>
      </c>
      <c r="M6" s="13">
        <v>73</v>
      </c>
      <c r="N6" s="13">
        <v>79</v>
      </c>
      <c r="O6" s="13">
        <v>71</v>
      </c>
      <c r="P6" s="13">
        <v>61</v>
      </c>
      <c r="Q6" s="13">
        <v>53</v>
      </c>
      <c r="R6" s="13">
        <v>38</v>
      </c>
      <c r="S6" s="13">
        <v>23</v>
      </c>
      <c r="T6" s="13">
        <v>17</v>
      </c>
      <c r="U6" s="13">
        <v>3</v>
      </c>
    </row>
    <row r="7" spans="1:21" x14ac:dyDescent="0.25">
      <c r="A7" s="92">
        <v>2013</v>
      </c>
      <c r="B7" s="114" t="s">
        <v>24</v>
      </c>
      <c r="C7" s="110" t="s">
        <v>41</v>
      </c>
      <c r="D7" s="11" t="s">
        <v>76</v>
      </c>
      <c r="E7" s="12">
        <v>1245</v>
      </c>
      <c r="F7" s="12">
        <v>0</v>
      </c>
      <c r="G7" s="12">
        <v>0</v>
      </c>
      <c r="H7" s="12">
        <v>6</v>
      </c>
      <c r="I7" s="12">
        <v>3</v>
      </c>
      <c r="J7" s="12">
        <v>42</v>
      </c>
      <c r="K7" s="12">
        <v>88</v>
      </c>
      <c r="L7" s="12">
        <v>162</v>
      </c>
      <c r="M7" s="12">
        <v>176</v>
      </c>
      <c r="N7" s="12">
        <v>195</v>
      </c>
      <c r="O7" s="12">
        <v>162</v>
      </c>
      <c r="P7" s="12">
        <v>153</v>
      </c>
      <c r="Q7" s="12">
        <v>130</v>
      </c>
      <c r="R7" s="12">
        <v>70</v>
      </c>
      <c r="S7" s="12">
        <v>30</v>
      </c>
      <c r="T7" s="12">
        <v>21</v>
      </c>
      <c r="U7" s="12">
        <v>7</v>
      </c>
    </row>
    <row r="8" spans="1:21" x14ac:dyDescent="0.25">
      <c r="A8" s="93">
        <v>2013</v>
      </c>
      <c r="B8" s="115" t="s">
        <v>24</v>
      </c>
      <c r="C8" s="111" t="s">
        <v>41</v>
      </c>
      <c r="D8" s="11" t="s">
        <v>77</v>
      </c>
      <c r="E8" s="12">
        <v>418</v>
      </c>
      <c r="F8" s="12">
        <v>0</v>
      </c>
      <c r="G8" s="12">
        <v>0</v>
      </c>
      <c r="H8" s="12">
        <v>0</v>
      </c>
      <c r="I8" s="12">
        <v>0</v>
      </c>
      <c r="J8" s="12">
        <v>8</v>
      </c>
      <c r="K8" s="12">
        <v>21</v>
      </c>
      <c r="L8" s="12">
        <v>49</v>
      </c>
      <c r="M8" s="12">
        <v>61</v>
      </c>
      <c r="N8" s="12">
        <v>71</v>
      </c>
      <c r="O8" s="12">
        <v>73</v>
      </c>
      <c r="P8" s="12">
        <v>58</v>
      </c>
      <c r="Q8" s="12">
        <v>41</v>
      </c>
      <c r="R8" s="12">
        <v>24</v>
      </c>
      <c r="S8" s="12">
        <v>5</v>
      </c>
      <c r="T8" s="12">
        <v>6</v>
      </c>
      <c r="U8" s="12">
        <v>1</v>
      </c>
    </row>
    <row r="9" spans="1:21" x14ac:dyDescent="0.25">
      <c r="A9" s="94">
        <v>2013</v>
      </c>
      <c r="B9" s="116" t="s">
        <v>24</v>
      </c>
      <c r="C9" s="112" t="s">
        <v>41</v>
      </c>
      <c r="D9" s="73" t="s">
        <v>78</v>
      </c>
      <c r="E9" s="13">
        <v>1663</v>
      </c>
      <c r="F9" s="13">
        <v>0</v>
      </c>
      <c r="G9" s="13">
        <v>0</v>
      </c>
      <c r="H9" s="13">
        <v>6</v>
      </c>
      <c r="I9" s="13">
        <v>3</v>
      </c>
      <c r="J9" s="13">
        <v>50</v>
      </c>
      <c r="K9" s="13">
        <v>109</v>
      </c>
      <c r="L9" s="13">
        <v>211</v>
      </c>
      <c r="M9" s="13">
        <v>237</v>
      </c>
      <c r="N9" s="13">
        <v>266</v>
      </c>
      <c r="O9" s="13">
        <v>235</v>
      </c>
      <c r="P9" s="13">
        <v>211</v>
      </c>
      <c r="Q9" s="13">
        <v>171</v>
      </c>
      <c r="R9" s="13">
        <v>94</v>
      </c>
      <c r="S9" s="13">
        <v>35</v>
      </c>
      <c r="T9" s="13">
        <v>27</v>
      </c>
      <c r="U9" s="13">
        <v>8</v>
      </c>
    </row>
    <row r="10" spans="1:21" ht="15" customHeight="1" x14ac:dyDescent="0.25">
      <c r="A10" s="92">
        <v>2013</v>
      </c>
      <c r="B10" s="114" t="s">
        <v>25</v>
      </c>
      <c r="C10" s="110" t="s">
        <v>26</v>
      </c>
      <c r="D10" s="11" t="s">
        <v>76</v>
      </c>
      <c r="E10" s="12">
        <v>137</v>
      </c>
      <c r="F10" s="12">
        <v>0</v>
      </c>
      <c r="G10" s="12">
        <v>2</v>
      </c>
      <c r="H10" s="12">
        <v>9</v>
      </c>
      <c r="I10" s="12">
        <v>11</v>
      </c>
      <c r="J10" s="12">
        <v>36</v>
      </c>
      <c r="K10" s="12">
        <v>32</v>
      </c>
      <c r="L10" s="12">
        <v>22</v>
      </c>
      <c r="M10" s="12">
        <v>15</v>
      </c>
      <c r="N10" s="12">
        <v>8</v>
      </c>
      <c r="O10" s="12">
        <v>1</v>
      </c>
      <c r="P10" s="12">
        <v>1</v>
      </c>
      <c r="Q10" s="12">
        <v>0</v>
      </c>
      <c r="R10" s="12">
        <v>0</v>
      </c>
      <c r="S10" s="12">
        <v>0</v>
      </c>
      <c r="T10" s="12">
        <v>0</v>
      </c>
      <c r="U10" s="12">
        <v>0</v>
      </c>
    </row>
    <row r="11" spans="1:21" ht="15" customHeight="1" x14ac:dyDescent="0.25">
      <c r="A11" s="93">
        <v>2013</v>
      </c>
      <c r="B11" s="115" t="s">
        <v>25</v>
      </c>
      <c r="C11" s="111" t="s">
        <v>26</v>
      </c>
      <c r="D11" s="11" t="s">
        <v>77</v>
      </c>
      <c r="E11" s="12">
        <v>53</v>
      </c>
      <c r="F11" s="12">
        <v>0</v>
      </c>
      <c r="G11" s="12">
        <v>1</v>
      </c>
      <c r="H11" s="12">
        <v>3</v>
      </c>
      <c r="I11" s="12">
        <v>5</v>
      </c>
      <c r="J11" s="12">
        <v>12</v>
      </c>
      <c r="K11" s="12">
        <v>8</v>
      </c>
      <c r="L11" s="12">
        <v>12</v>
      </c>
      <c r="M11" s="12">
        <v>8</v>
      </c>
      <c r="N11" s="12">
        <v>1</v>
      </c>
      <c r="O11" s="12">
        <v>0</v>
      </c>
      <c r="P11" s="12">
        <v>0</v>
      </c>
      <c r="Q11" s="12">
        <v>0</v>
      </c>
      <c r="R11" s="12">
        <v>1</v>
      </c>
      <c r="S11" s="12">
        <v>1</v>
      </c>
      <c r="T11" s="12">
        <v>1</v>
      </c>
      <c r="U11" s="12">
        <v>0</v>
      </c>
    </row>
    <row r="12" spans="1:21" ht="15" customHeight="1" x14ac:dyDescent="0.25">
      <c r="A12" s="94">
        <v>2013</v>
      </c>
      <c r="B12" s="116" t="s">
        <v>25</v>
      </c>
      <c r="C12" s="112" t="s">
        <v>26</v>
      </c>
      <c r="D12" s="73" t="s">
        <v>78</v>
      </c>
      <c r="E12" s="13">
        <v>190</v>
      </c>
      <c r="F12" s="13">
        <v>0</v>
      </c>
      <c r="G12" s="13">
        <v>3</v>
      </c>
      <c r="H12" s="13">
        <v>12</v>
      </c>
      <c r="I12" s="13">
        <v>16</v>
      </c>
      <c r="J12" s="13">
        <v>48</v>
      </c>
      <c r="K12" s="13">
        <v>40</v>
      </c>
      <c r="L12" s="13">
        <v>34</v>
      </c>
      <c r="M12" s="13">
        <v>23</v>
      </c>
      <c r="N12" s="13">
        <v>9</v>
      </c>
      <c r="O12" s="13">
        <v>1</v>
      </c>
      <c r="P12" s="13">
        <v>1</v>
      </c>
      <c r="Q12" s="13">
        <v>0</v>
      </c>
      <c r="R12" s="13">
        <v>1</v>
      </c>
      <c r="S12" s="13">
        <v>1</v>
      </c>
      <c r="T12" s="13">
        <v>1</v>
      </c>
      <c r="U12" s="13">
        <v>0</v>
      </c>
    </row>
    <row r="13" spans="1:21" ht="15" customHeight="1" x14ac:dyDescent="0.25">
      <c r="A13" s="92">
        <v>2013</v>
      </c>
      <c r="B13" s="95" t="s">
        <v>42</v>
      </c>
      <c r="C13" s="98" t="s">
        <v>27</v>
      </c>
      <c r="D13" s="11" t="s">
        <v>76</v>
      </c>
      <c r="E13" s="12">
        <v>36</v>
      </c>
      <c r="F13" s="12">
        <v>0</v>
      </c>
      <c r="G13" s="12">
        <v>0</v>
      </c>
      <c r="H13" s="12">
        <v>0</v>
      </c>
      <c r="I13" s="12">
        <v>1</v>
      </c>
      <c r="J13" s="12">
        <v>7</v>
      </c>
      <c r="K13" s="12">
        <v>13</v>
      </c>
      <c r="L13" s="12">
        <v>5</v>
      </c>
      <c r="M13" s="12">
        <v>5</v>
      </c>
      <c r="N13" s="12">
        <v>4</v>
      </c>
      <c r="O13" s="12">
        <v>0</v>
      </c>
      <c r="P13" s="12">
        <v>1</v>
      </c>
      <c r="Q13" s="12">
        <v>0</v>
      </c>
      <c r="R13" s="12">
        <v>0</v>
      </c>
      <c r="S13" s="12">
        <v>0</v>
      </c>
      <c r="T13" s="12">
        <v>0</v>
      </c>
      <c r="U13" s="12">
        <v>0</v>
      </c>
    </row>
    <row r="14" spans="1:21" ht="15" customHeight="1" x14ac:dyDescent="0.25">
      <c r="A14" s="93">
        <f>A13</f>
        <v>2013</v>
      </c>
      <c r="B14" s="96" t="str">
        <f>B13</f>
        <v>opioīdu atkarība</v>
      </c>
      <c r="C14" s="99" t="str">
        <f>C13</f>
        <v>F11.2 – 9</v>
      </c>
      <c r="D14" s="11" t="s">
        <v>77</v>
      </c>
      <c r="E14" s="12">
        <v>13</v>
      </c>
      <c r="F14" s="12">
        <v>0</v>
      </c>
      <c r="G14" s="12">
        <v>0</v>
      </c>
      <c r="H14" s="12">
        <v>0</v>
      </c>
      <c r="I14" s="12">
        <v>1</v>
      </c>
      <c r="J14" s="12">
        <v>5</v>
      </c>
      <c r="K14" s="12">
        <v>2</v>
      </c>
      <c r="L14" s="12">
        <v>5</v>
      </c>
      <c r="M14" s="12">
        <v>0</v>
      </c>
      <c r="N14" s="12">
        <v>0</v>
      </c>
      <c r="O14" s="12">
        <v>0</v>
      </c>
      <c r="P14" s="12">
        <v>0</v>
      </c>
      <c r="Q14" s="12">
        <v>0</v>
      </c>
      <c r="R14" s="12">
        <v>0</v>
      </c>
      <c r="S14" s="12">
        <v>0</v>
      </c>
      <c r="T14" s="12">
        <v>0</v>
      </c>
      <c r="U14" s="12">
        <v>0</v>
      </c>
    </row>
    <row r="15" spans="1:21" x14ac:dyDescent="0.25">
      <c r="A15" s="94">
        <v>2013</v>
      </c>
      <c r="B15" s="123" t="str">
        <f t="shared" ref="B15" si="0">B14</f>
        <v>opioīdu atkarība</v>
      </c>
      <c r="C15" s="100" t="s">
        <v>27</v>
      </c>
      <c r="D15" s="27" t="s">
        <v>78</v>
      </c>
      <c r="E15" s="12">
        <f>SUM(E13:E14)</f>
        <v>49</v>
      </c>
      <c r="F15" s="12">
        <f t="shared" ref="F15:U15" si="1">SUM(F13:F14)</f>
        <v>0</v>
      </c>
      <c r="G15" s="12">
        <f t="shared" si="1"/>
        <v>0</v>
      </c>
      <c r="H15" s="12">
        <f t="shared" si="1"/>
        <v>0</v>
      </c>
      <c r="I15" s="12">
        <f t="shared" si="1"/>
        <v>2</v>
      </c>
      <c r="J15" s="12">
        <f t="shared" si="1"/>
        <v>12</v>
      </c>
      <c r="K15" s="12">
        <f t="shared" si="1"/>
        <v>15</v>
      </c>
      <c r="L15" s="12">
        <f t="shared" si="1"/>
        <v>10</v>
      </c>
      <c r="M15" s="12">
        <f t="shared" si="1"/>
        <v>5</v>
      </c>
      <c r="N15" s="12">
        <f t="shared" si="1"/>
        <v>4</v>
      </c>
      <c r="O15" s="12">
        <f t="shared" si="1"/>
        <v>0</v>
      </c>
      <c r="P15" s="12">
        <f t="shared" si="1"/>
        <v>1</v>
      </c>
      <c r="Q15" s="12">
        <f t="shared" si="1"/>
        <v>0</v>
      </c>
      <c r="R15" s="12">
        <f t="shared" si="1"/>
        <v>0</v>
      </c>
      <c r="S15" s="12">
        <f t="shared" si="1"/>
        <v>0</v>
      </c>
      <c r="T15" s="12">
        <f t="shared" si="1"/>
        <v>0</v>
      </c>
      <c r="U15" s="12">
        <f t="shared" si="1"/>
        <v>0</v>
      </c>
    </row>
    <row r="16" spans="1:21" x14ac:dyDescent="0.25">
      <c r="A16" s="92">
        <v>2013</v>
      </c>
      <c r="B16" s="95" t="s">
        <v>43</v>
      </c>
      <c r="C16" s="98" t="s">
        <v>28</v>
      </c>
      <c r="D16" s="11" t="s">
        <v>76</v>
      </c>
      <c r="E16" s="12">
        <v>22</v>
      </c>
      <c r="F16" s="12">
        <v>0</v>
      </c>
      <c r="G16" s="12">
        <v>1</v>
      </c>
      <c r="H16" s="12">
        <v>4</v>
      </c>
      <c r="I16" s="12">
        <v>5</v>
      </c>
      <c r="J16" s="12">
        <v>7</v>
      </c>
      <c r="K16" s="12">
        <v>3</v>
      </c>
      <c r="L16" s="12">
        <v>2</v>
      </c>
      <c r="M16" s="12">
        <v>0</v>
      </c>
      <c r="N16" s="12">
        <v>0</v>
      </c>
      <c r="O16" s="12">
        <v>0</v>
      </c>
      <c r="P16" s="12">
        <v>0</v>
      </c>
      <c r="Q16" s="12">
        <v>0</v>
      </c>
      <c r="R16" s="12">
        <v>0</v>
      </c>
      <c r="S16" s="12">
        <v>0</v>
      </c>
      <c r="T16" s="12">
        <v>0</v>
      </c>
      <c r="U16" s="12">
        <v>0</v>
      </c>
    </row>
    <row r="17" spans="1:21" x14ac:dyDescent="0.25">
      <c r="A17" s="93">
        <f t="shared" ref="A17:C17" si="2">A16</f>
        <v>2013</v>
      </c>
      <c r="B17" s="96" t="str">
        <f t="shared" si="2"/>
        <v>kanabinoīdu atkarība</v>
      </c>
      <c r="C17" s="99" t="str">
        <f t="shared" si="2"/>
        <v>F12.2 – 9</v>
      </c>
      <c r="D17" s="11" t="s">
        <v>77</v>
      </c>
      <c r="E17" s="12">
        <v>4</v>
      </c>
      <c r="F17" s="12">
        <v>0</v>
      </c>
      <c r="G17" s="12">
        <v>0</v>
      </c>
      <c r="H17" s="12">
        <v>1</v>
      </c>
      <c r="I17" s="12">
        <v>2</v>
      </c>
      <c r="J17" s="12">
        <v>1</v>
      </c>
      <c r="K17" s="12">
        <v>0</v>
      </c>
      <c r="L17" s="12">
        <v>0</v>
      </c>
      <c r="M17" s="12">
        <v>0</v>
      </c>
      <c r="N17" s="12">
        <v>0</v>
      </c>
      <c r="O17" s="12">
        <v>0</v>
      </c>
      <c r="P17" s="12">
        <v>0</v>
      </c>
      <c r="Q17" s="12">
        <v>0</v>
      </c>
      <c r="R17" s="12">
        <v>0</v>
      </c>
      <c r="S17" s="12">
        <v>0</v>
      </c>
      <c r="T17" s="12">
        <v>0</v>
      </c>
      <c r="U17" s="12">
        <v>0</v>
      </c>
    </row>
    <row r="18" spans="1:21" x14ac:dyDescent="0.25">
      <c r="A18" s="94">
        <v>2013</v>
      </c>
      <c r="B18" s="97" t="s">
        <v>43</v>
      </c>
      <c r="C18" s="100" t="s">
        <v>28</v>
      </c>
      <c r="D18" s="27" t="s">
        <v>78</v>
      </c>
      <c r="E18" s="12">
        <f>SUM(E16:E17)</f>
        <v>26</v>
      </c>
      <c r="F18" s="12">
        <f t="shared" ref="F18:U18" si="3">SUM(F16:F17)</f>
        <v>0</v>
      </c>
      <c r="G18" s="12">
        <f t="shared" si="3"/>
        <v>1</v>
      </c>
      <c r="H18" s="12">
        <f t="shared" si="3"/>
        <v>5</v>
      </c>
      <c r="I18" s="12">
        <f t="shared" si="3"/>
        <v>7</v>
      </c>
      <c r="J18" s="12">
        <f t="shared" si="3"/>
        <v>8</v>
      </c>
      <c r="K18" s="12">
        <f t="shared" si="3"/>
        <v>3</v>
      </c>
      <c r="L18" s="12">
        <f t="shared" si="3"/>
        <v>2</v>
      </c>
      <c r="M18" s="12">
        <f t="shared" si="3"/>
        <v>0</v>
      </c>
      <c r="N18" s="12">
        <f t="shared" si="3"/>
        <v>0</v>
      </c>
      <c r="O18" s="12">
        <f t="shared" si="3"/>
        <v>0</v>
      </c>
      <c r="P18" s="12">
        <f t="shared" si="3"/>
        <v>0</v>
      </c>
      <c r="Q18" s="12">
        <f t="shared" si="3"/>
        <v>0</v>
      </c>
      <c r="R18" s="12">
        <f t="shared" si="3"/>
        <v>0</v>
      </c>
      <c r="S18" s="12">
        <f t="shared" si="3"/>
        <v>0</v>
      </c>
      <c r="T18" s="12">
        <f t="shared" si="3"/>
        <v>0</v>
      </c>
      <c r="U18" s="12">
        <f t="shared" si="3"/>
        <v>0</v>
      </c>
    </row>
    <row r="19" spans="1:21" x14ac:dyDescent="0.25">
      <c r="A19" s="92">
        <v>2013</v>
      </c>
      <c r="B19" s="95" t="s">
        <v>44</v>
      </c>
      <c r="C19" s="98" t="s">
        <v>29</v>
      </c>
      <c r="D19" s="11" t="s">
        <v>76</v>
      </c>
      <c r="E19" s="12">
        <v>0</v>
      </c>
      <c r="F19" s="12">
        <v>0</v>
      </c>
      <c r="G19" s="12">
        <v>0</v>
      </c>
      <c r="H19" s="12">
        <v>0</v>
      </c>
      <c r="I19" s="12">
        <v>0</v>
      </c>
      <c r="J19" s="12">
        <v>0</v>
      </c>
      <c r="K19" s="12">
        <v>0</v>
      </c>
      <c r="L19" s="12">
        <v>0</v>
      </c>
      <c r="M19" s="12">
        <v>0</v>
      </c>
      <c r="N19" s="12">
        <v>0</v>
      </c>
      <c r="O19" s="12">
        <v>0</v>
      </c>
      <c r="P19" s="12">
        <v>0</v>
      </c>
      <c r="Q19" s="12">
        <v>0</v>
      </c>
      <c r="R19" s="12">
        <v>0</v>
      </c>
      <c r="S19" s="12">
        <v>0</v>
      </c>
      <c r="T19" s="12">
        <v>0</v>
      </c>
      <c r="U19" s="12">
        <v>0</v>
      </c>
    </row>
    <row r="20" spans="1:21" x14ac:dyDescent="0.25">
      <c r="A20" s="93">
        <f t="shared" ref="A20:C20" si="4">A19</f>
        <v>2013</v>
      </c>
      <c r="B20" s="96" t="str">
        <f t="shared" si="4"/>
        <v>sedatīvo un miega līdzekļu atkarība</v>
      </c>
      <c r="C20" s="99" t="str">
        <f t="shared" si="4"/>
        <v>F13.2 – 9</v>
      </c>
      <c r="D20" s="11" t="s">
        <v>77</v>
      </c>
      <c r="E20" s="12">
        <v>3</v>
      </c>
      <c r="F20" s="12">
        <v>0</v>
      </c>
      <c r="G20" s="12">
        <v>0</v>
      </c>
      <c r="H20" s="12">
        <v>0</v>
      </c>
      <c r="I20" s="12">
        <v>0</v>
      </c>
      <c r="J20" s="12">
        <v>0</v>
      </c>
      <c r="K20" s="12">
        <v>0</v>
      </c>
      <c r="L20" s="12">
        <v>1</v>
      </c>
      <c r="M20" s="12">
        <v>0</v>
      </c>
      <c r="N20" s="12">
        <v>0</v>
      </c>
      <c r="O20" s="12">
        <v>0</v>
      </c>
      <c r="P20" s="12">
        <v>0</v>
      </c>
      <c r="Q20" s="12">
        <v>0</v>
      </c>
      <c r="R20" s="12">
        <v>0</v>
      </c>
      <c r="S20" s="12">
        <v>1</v>
      </c>
      <c r="T20" s="12">
        <v>1</v>
      </c>
      <c r="U20" s="12">
        <v>0</v>
      </c>
    </row>
    <row r="21" spans="1:21" x14ac:dyDescent="0.25">
      <c r="A21" s="94">
        <v>2013</v>
      </c>
      <c r="B21" s="97" t="s">
        <v>44</v>
      </c>
      <c r="C21" s="100" t="s">
        <v>29</v>
      </c>
      <c r="D21" s="27" t="s">
        <v>78</v>
      </c>
      <c r="E21" s="12">
        <f>SUM(E19:E20)</f>
        <v>3</v>
      </c>
      <c r="F21" s="12">
        <f t="shared" ref="F21:U21" si="5">SUM(F19:F20)</f>
        <v>0</v>
      </c>
      <c r="G21" s="12">
        <f t="shared" si="5"/>
        <v>0</v>
      </c>
      <c r="H21" s="12">
        <f t="shared" si="5"/>
        <v>0</v>
      </c>
      <c r="I21" s="12">
        <f t="shared" si="5"/>
        <v>0</v>
      </c>
      <c r="J21" s="12">
        <f t="shared" si="5"/>
        <v>0</v>
      </c>
      <c r="K21" s="12">
        <f t="shared" si="5"/>
        <v>0</v>
      </c>
      <c r="L21" s="12">
        <f t="shared" si="5"/>
        <v>1</v>
      </c>
      <c r="M21" s="12">
        <f t="shared" si="5"/>
        <v>0</v>
      </c>
      <c r="N21" s="12">
        <f t="shared" si="5"/>
        <v>0</v>
      </c>
      <c r="O21" s="12">
        <f t="shared" si="5"/>
        <v>0</v>
      </c>
      <c r="P21" s="12">
        <f t="shared" si="5"/>
        <v>0</v>
      </c>
      <c r="Q21" s="12">
        <f t="shared" si="5"/>
        <v>0</v>
      </c>
      <c r="R21" s="12">
        <f t="shared" si="5"/>
        <v>0</v>
      </c>
      <c r="S21" s="12">
        <f t="shared" si="5"/>
        <v>1</v>
      </c>
      <c r="T21" s="12">
        <f t="shared" si="5"/>
        <v>1</v>
      </c>
      <c r="U21" s="12">
        <f t="shared" si="5"/>
        <v>0</v>
      </c>
    </row>
    <row r="22" spans="1:21" x14ac:dyDescent="0.25">
      <c r="A22" s="92">
        <v>2013</v>
      </c>
      <c r="B22" s="95" t="s">
        <v>45</v>
      </c>
      <c r="C22" s="98" t="s">
        <v>30</v>
      </c>
      <c r="D22" s="11" t="s">
        <v>76</v>
      </c>
      <c r="E22" s="12">
        <v>2</v>
      </c>
      <c r="F22" s="12">
        <v>0</v>
      </c>
      <c r="G22" s="12">
        <v>0</v>
      </c>
      <c r="H22" s="12">
        <v>0</v>
      </c>
      <c r="I22" s="12">
        <v>0</v>
      </c>
      <c r="J22" s="12">
        <v>1</v>
      </c>
      <c r="K22" s="12">
        <v>0</v>
      </c>
      <c r="L22" s="12">
        <v>1</v>
      </c>
      <c r="M22" s="12">
        <v>0</v>
      </c>
      <c r="N22" s="12">
        <v>0</v>
      </c>
      <c r="O22" s="12">
        <v>0</v>
      </c>
      <c r="P22" s="12">
        <v>0</v>
      </c>
      <c r="Q22" s="12">
        <v>0</v>
      </c>
      <c r="R22" s="12">
        <v>0</v>
      </c>
      <c r="S22" s="12">
        <v>0</v>
      </c>
      <c r="T22" s="12">
        <v>0</v>
      </c>
      <c r="U22" s="12">
        <v>0</v>
      </c>
    </row>
    <row r="23" spans="1:21" x14ac:dyDescent="0.25">
      <c r="A23" s="93">
        <f t="shared" ref="A23:C23" si="6">A22</f>
        <v>2013</v>
      </c>
      <c r="B23" s="96" t="str">
        <f t="shared" si="6"/>
        <v>kokaīna atkarība</v>
      </c>
      <c r="C23" s="99" t="str">
        <f t="shared" si="6"/>
        <v>F14.2 – 9</v>
      </c>
      <c r="D23" s="11" t="s">
        <v>77</v>
      </c>
      <c r="E23" s="12">
        <v>1</v>
      </c>
      <c r="F23" s="12">
        <v>0</v>
      </c>
      <c r="G23" s="12">
        <v>0</v>
      </c>
      <c r="H23" s="12">
        <v>0</v>
      </c>
      <c r="I23" s="12">
        <v>0</v>
      </c>
      <c r="J23" s="12">
        <v>1</v>
      </c>
      <c r="K23" s="12">
        <v>0</v>
      </c>
      <c r="L23" s="12">
        <v>0</v>
      </c>
      <c r="M23" s="12">
        <v>0</v>
      </c>
      <c r="N23" s="12">
        <v>0</v>
      </c>
      <c r="O23" s="12">
        <v>0</v>
      </c>
      <c r="P23" s="12">
        <v>0</v>
      </c>
      <c r="Q23" s="12">
        <v>0</v>
      </c>
      <c r="R23" s="12">
        <v>0</v>
      </c>
      <c r="S23" s="12">
        <v>0</v>
      </c>
      <c r="T23" s="12">
        <v>0</v>
      </c>
      <c r="U23" s="12">
        <v>0</v>
      </c>
    </row>
    <row r="24" spans="1:21" x14ac:dyDescent="0.25">
      <c r="A24" s="94">
        <v>2013</v>
      </c>
      <c r="B24" s="97" t="s">
        <v>45</v>
      </c>
      <c r="C24" s="100" t="s">
        <v>30</v>
      </c>
      <c r="D24" s="27" t="s">
        <v>78</v>
      </c>
      <c r="E24" s="12">
        <f>SUM(E22:E23)</f>
        <v>3</v>
      </c>
      <c r="F24" s="12">
        <f t="shared" ref="F24:U24" si="7">SUM(F22:F23)</f>
        <v>0</v>
      </c>
      <c r="G24" s="12">
        <f t="shared" si="7"/>
        <v>0</v>
      </c>
      <c r="H24" s="12">
        <f t="shared" si="7"/>
        <v>0</v>
      </c>
      <c r="I24" s="12">
        <f t="shared" si="7"/>
        <v>0</v>
      </c>
      <c r="J24" s="12">
        <f t="shared" si="7"/>
        <v>2</v>
      </c>
      <c r="K24" s="12">
        <f t="shared" si="7"/>
        <v>0</v>
      </c>
      <c r="L24" s="12">
        <f t="shared" si="7"/>
        <v>1</v>
      </c>
      <c r="M24" s="12">
        <f t="shared" si="7"/>
        <v>0</v>
      </c>
      <c r="N24" s="12">
        <f t="shared" si="7"/>
        <v>0</v>
      </c>
      <c r="O24" s="12">
        <f t="shared" si="7"/>
        <v>0</v>
      </c>
      <c r="P24" s="12">
        <f t="shared" si="7"/>
        <v>0</v>
      </c>
      <c r="Q24" s="12">
        <f t="shared" si="7"/>
        <v>0</v>
      </c>
      <c r="R24" s="12">
        <f t="shared" si="7"/>
        <v>0</v>
      </c>
      <c r="S24" s="12">
        <f t="shared" si="7"/>
        <v>0</v>
      </c>
      <c r="T24" s="12">
        <f t="shared" si="7"/>
        <v>0</v>
      </c>
      <c r="U24" s="12">
        <f t="shared" si="7"/>
        <v>0</v>
      </c>
    </row>
    <row r="25" spans="1:21" x14ac:dyDescent="0.25">
      <c r="A25" s="92">
        <v>2013</v>
      </c>
      <c r="B25" s="95" t="s">
        <v>46</v>
      </c>
      <c r="C25" s="98" t="s">
        <v>31</v>
      </c>
      <c r="D25" s="11" t="s">
        <v>76</v>
      </c>
      <c r="E25" s="12">
        <v>23</v>
      </c>
      <c r="F25" s="12">
        <v>0</v>
      </c>
      <c r="G25" s="12">
        <v>0</v>
      </c>
      <c r="H25" s="12">
        <v>0</v>
      </c>
      <c r="I25" s="12">
        <v>3</v>
      </c>
      <c r="J25" s="12">
        <v>7</v>
      </c>
      <c r="K25" s="12">
        <v>8</v>
      </c>
      <c r="L25" s="12">
        <v>3</v>
      </c>
      <c r="M25" s="12">
        <v>1</v>
      </c>
      <c r="N25" s="12">
        <v>1</v>
      </c>
      <c r="O25" s="12">
        <v>0</v>
      </c>
      <c r="P25" s="12">
        <v>0</v>
      </c>
      <c r="Q25" s="12">
        <v>0</v>
      </c>
      <c r="R25" s="12">
        <v>0</v>
      </c>
      <c r="S25" s="12">
        <v>0</v>
      </c>
      <c r="T25" s="12">
        <v>0</v>
      </c>
      <c r="U25" s="12">
        <v>0</v>
      </c>
    </row>
    <row r="26" spans="1:21" x14ac:dyDescent="0.25">
      <c r="A26" s="93">
        <f t="shared" ref="A26:C26" si="8">A25</f>
        <v>2013</v>
      </c>
      <c r="B26" s="96" t="str">
        <f t="shared" si="8"/>
        <v>amfetamīnu (stimulatoru) atkarība</v>
      </c>
      <c r="C26" s="99" t="str">
        <f t="shared" si="8"/>
        <v>F15.2 – 9</v>
      </c>
      <c r="D26" s="11" t="s">
        <v>77</v>
      </c>
      <c r="E26" s="12">
        <v>12</v>
      </c>
      <c r="F26" s="12">
        <v>0</v>
      </c>
      <c r="G26" s="12">
        <v>0</v>
      </c>
      <c r="H26" s="12">
        <v>2</v>
      </c>
      <c r="I26" s="12">
        <v>0</v>
      </c>
      <c r="J26" s="12">
        <v>3</v>
      </c>
      <c r="K26" s="12">
        <v>2</v>
      </c>
      <c r="L26" s="12">
        <v>2</v>
      </c>
      <c r="M26" s="12">
        <v>3</v>
      </c>
      <c r="N26" s="12">
        <v>0</v>
      </c>
      <c r="O26" s="12">
        <v>0</v>
      </c>
      <c r="P26" s="12">
        <v>0</v>
      </c>
      <c r="Q26" s="12">
        <v>0</v>
      </c>
      <c r="R26" s="12">
        <v>0</v>
      </c>
      <c r="S26" s="12">
        <v>0</v>
      </c>
      <c r="T26" s="12">
        <v>0</v>
      </c>
      <c r="U26" s="12">
        <v>0</v>
      </c>
    </row>
    <row r="27" spans="1:21" x14ac:dyDescent="0.25">
      <c r="A27" s="94">
        <v>2013</v>
      </c>
      <c r="B27" s="97" t="s">
        <v>46</v>
      </c>
      <c r="C27" s="100" t="s">
        <v>31</v>
      </c>
      <c r="D27" s="27" t="s">
        <v>78</v>
      </c>
      <c r="E27" s="12">
        <f>SUM(E25:E26)</f>
        <v>35</v>
      </c>
      <c r="F27" s="12">
        <f t="shared" ref="F27:U27" si="9">SUM(F25:F26)</f>
        <v>0</v>
      </c>
      <c r="G27" s="12">
        <f t="shared" si="9"/>
        <v>0</v>
      </c>
      <c r="H27" s="12">
        <f t="shared" si="9"/>
        <v>2</v>
      </c>
      <c r="I27" s="12">
        <f t="shared" si="9"/>
        <v>3</v>
      </c>
      <c r="J27" s="12">
        <f t="shared" si="9"/>
        <v>10</v>
      </c>
      <c r="K27" s="12">
        <f t="shared" si="9"/>
        <v>10</v>
      </c>
      <c r="L27" s="12">
        <f t="shared" si="9"/>
        <v>5</v>
      </c>
      <c r="M27" s="12">
        <f t="shared" si="9"/>
        <v>4</v>
      </c>
      <c r="N27" s="12">
        <f t="shared" si="9"/>
        <v>1</v>
      </c>
      <c r="O27" s="12">
        <f t="shared" si="9"/>
        <v>0</v>
      </c>
      <c r="P27" s="12">
        <f t="shared" si="9"/>
        <v>0</v>
      </c>
      <c r="Q27" s="12">
        <f t="shared" si="9"/>
        <v>0</v>
      </c>
      <c r="R27" s="12">
        <f t="shared" si="9"/>
        <v>0</v>
      </c>
      <c r="S27" s="12">
        <f t="shared" si="9"/>
        <v>0</v>
      </c>
      <c r="T27" s="12">
        <f t="shared" si="9"/>
        <v>0</v>
      </c>
      <c r="U27" s="12">
        <f t="shared" si="9"/>
        <v>0</v>
      </c>
    </row>
    <row r="28" spans="1:21" x14ac:dyDescent="0.25">
      <c r="A28" s="92">
        <v>2013</v>
      </c>
      <c r="B28" s="95" t="s">
        <v>47</v>
      </c>
      <c r="C28" s="98" t="s">
        <v>32</v>
      </c>
      <c r="D28" s="11" t="s">
        <v>76</v>
      </c>
      <c r="E28" s="12">
        <v>0</v>
      </c>
      <c r="F28" s="12">
        <v>0</v>
      </c>
      <c r="G28" s="12">
        <v>0</v>
      </c>
      <c r="H28" s="12">
        <v>0</v>
      </c>
      <c r="I28" s="12">
        <v>0</v>
      </c>
      <c r="J28" s="12">
        <v>0</v>
      </c>
      <c r="K28" s="12">
        <v>0</v>
      </c>
      <c r="L28" s="12">
        <v>0</v>
      </c>
      <c r="M28" s="12">
        <v>0</v>
      </c>
      <c r="N28" s="12">
        <v>0</v>
      </c>
      <c r="O28" s="12">
        <v>0</v>
      </c>
      <c r="P28" s="12">
        <v>0</v>
      </c>
      <c r="Q28" s="12">
        <v>0</v>
      </c>
      <c r="R28" s="12">
        <v>0</v>
      </c>
      <c r="S28" s="12">
        <v>0</v>
      </c>
      <c r="T28" s="12">
        <v>0</v>
      </c>
      <c r="U28" s="12">
        <v>0</v>
      </c>
    </row>
    <row r="29" spans="1:21" x14ac:dyDescent="0.25">
      <c r="A29" s="93">
        <f t="shared" ref="A29:C29" si="10">A28</f>
        <v>2013</v>
      </c>
      <c r="B29" s="96" t="str">
        <f t="shared" si="10"/>
        <v>halucinogēnu atkarība</v>
      </c>
      <c r="C29" s="99" t="str">
        <f t="shared" si="10"/>
        <v>F16.2 – 9</v>
      </c>
      <c r="D29" s="11" t="s">
        <v>77</v>
      </c>
      <c r="E29" s="12">
        <v>0</v>
      </c>
      <c r="F29" s="12">
        <v>0</v>
      </c>
      <c r="G29" s="12">
        <v>0</v>
      </c>
      <c r="H29" s="12">
        <v>0</v>
      </c>
      <c r="I29" s="12">
        <v>0</v>
      </c>
      <c r="J29" s="12">
        <v>0</v>
      </c>
      <c r="K29" s="12">
        <v>0</v>
      </c>
      <c r="L29" s="12">
        <v>0</v>
      </c>
      <c r="M29" s="12">
        <v>0</v>
      </c>
      <c r="N29" s="12">
        <v>0</v>
      </c>
      <c r="O29" s="12">
        <v>0</v>
      </c>
      <c r="P29" s="12">
        <v>0</v>
      </c>
      <c r="Q29" s="12">
        <v>0</v>
      </c>
      <c r="R29" s="12">
        <v>0</v>
      </c>
      <c r="S29" s="12">
        <v>0</v>
      </c>
      <c r="T29" s="12">
        <v>0</v>
      </c>
      <c r="U29" s="12">
        <v>0</v>
      </c>
    </row>
    <row r="30" spans="1:21" x14ac:dyDescent="0.25">
      <c r="A30" s="94">
        <v>2013</v>
      </c>
      <c r="B30" s="97" t="s">
        <v>47</v>
      </c>
      <c r="C30" s="100" t="s">
        <v>32</v>
      </c>
      <c r="D30" s="27" t="s">
        <v>78</v>
      </c>
      <c r="E30" s="12">
        <f>SUM(E28:E29)</f>
        <v>0</v>
      </c>
      <c r="F30" s="12">
        <f t="shared" ref="F30:U30" si="11">SUM(F28:F29)</f>
        <v>0</v>
      </c>
      <c r="G30" s="12">
        <f t="shared" si="11"/>
        <v>0</v>
      </c>
      <c r="H30" s="12">
        <f t="shared" si="11"/>
        <v>0</v>
      </c>
      <c r="I30" s="12">
        <f t="shared" si="11"/>
        <v>0</v>
      </c>
      <c r="J30" s="12">
        <f t="shared" si="11"/>
        <v>0</v>
      </c>
      <c r="K30" s="12">
        <f t="shared" si="11"/>
        <v>0</v>
      </c>
      <c r="L30" s="12">
        <f t="shared" si="11"/>
        <v>0</v>
      </c>
      <c r="M30" s="12">
        <f t="shared" si="11"/>
        <v>0</v>
      </c>
      <c r="N30" s="12">
        <f t="shared" si="11"/>
        <v>0</v>
      </c>
      <c r="O30" s="12">
        <f t="shared" si="11"/>
        <v>0</v>
      </c>
      <c r="P30" s="12">
        <f t="shared" si="11"/>
        <v>0</v>
      </c>
      <c r="Q30" s="12">
        <f t="shared" si="11"/>
        <v>0</v>
      </c>
      <c r="R30" s="12">
        <f t="shared" si="11"/>
        <v>0</v>
      </c>
      <c r="S30" s="12">
        <f t="shared" si="11"/>
        <v>0</v>
      </c>
      <c r="T30" s="12">
        <f t="shared" si="11"/>
        <v>0</v>
      </c>
      <c r="U30" s="12">
        <f t="shared" si="11"/>
        <v>0</v>
      </c>
    </row>
    <row r="31" spans="1:21" x14ac:dyDescent="0.25">
      <c r="A31" s="92">
        <v>2013</v>
      </c>
      <c r="B31" s="95" t="s">
        <v>48</v>
      </c>
      <c r="C31" s="98" t="s">
        <v>33</v>
      </c>
      <c r="D31" s="11" t="s">
        <v>76</v>
      </c>
      <c r="E31" s="12">
        <v>4</v>
      </c>
      <c r="F31" s="12">
        <v>0</v>
      </c>
      <c r="G31" s="12">
        <v>0</v>
      </c>
      <c r="H31" s="12">
        <v>1</v>
      </c>
      <c r="I31" s="12">
        <v>0</v>
      </c>
      <c r="J31" s="12">
        <v>0</v>
      </c>
      <c r="K31" s="12">
        <v>1</v>
      </c>
      <c r="L31" s="12">
        <v>0</v>
      </c>
      <c r="M31" s="12">
        <v>1</v>
      </c>
      <c r="N31" s="12">
        <v>1</v>
      </c>
      <c r="O31" s="12">
        <v>0</v>
      </c>
      <c r="P31" s="12">
        <v>0</v>
      </c>
      <c r="Q31" s="12">
        <v>0</v>
      </c>
      <c r="R31" s="12">
        <v>0</v>
      </c>
      <c r="S31" s="12">
        <v>0</v>
      </c>
      <c r="T31" s="12">
        <v>0</v>
      </c>
      <c r="U31" s="12">
        <v>0</v>
      </c>
    </row>
    <row r="32" spans="1:21" x14ac:dyDescent="0.25">
      <c r="A32" s="93">
        <f t="shared" ref="A32:C32" si="12">A31</f>
        <v>2013</v>
      </c>
      <c r="B32" s="96" t="str">
        <f t="shared" si="12"/>
        <v>tabakas atkarība</v>
      </c>
      <c r="C32" s="99" t="str">
        <f t="shared" si="12"/>
        <v>F17.2, 3</v>
      </c>
      <c r="D32" s="11" t="s">
        <v>77</v>
      </c>
      <c r="E32" s="12">
        <v>3</v>
      </c>
      <c r="F32" s="12">
        <v>0</v>
      </c>
      <c r="G32" s="12">
        <v>0</v>
      </c>
      <c r="H32" s="12">
        <v>0</v>
      </c>
      <c r="I32" s="12">
        <v>0</v>
      </c>
      <c r="J32" s="12">
        <v>0</v>
      </c>
      <c r="K32" s="12">
        <v>1</v>
      </c>
      <c r="L32" s="12">
        <v>0</v>
      </c>
      <c r="M32" s="12">
        <v>2</v>
      </c>
      <c r="N32" s="12">
        <v>0</v>
      </c>
      <c r="O32" s="12">
        <v>0</v>
      </c>
      <c r="P32" s="12">
        <v>0</v>
      </c>
      <c r="Q32" s="12">
        <v>0</v>
      </c>
      <c r="R32" s="12">
        <v>0</v>
      </c>
      <c r="S32" s="12">
        <v>0</v>
      </c>
      <c r="T32" s="12">
        <v>0</v>
      </c>
      <c r="U32" s="12">
        <v>0</v>
      </c>
    </row>
    <row r="33" spans="1:21" x14ac:dyDescent="0.25">
      <c r="A33" s="94">
        <v>2013</v>
      </c>
      <c r="B33" s="97" t="s">
        <v>48</v>
      </c>
      <c r="C33" s="100" t="s">
        <v>33</v>
      </c>
      <c r="D33" s="27" t="s">
        <v>78</v>
      </c>
      <c r="E33" s="12">
        <f>SUM(E31:E32)</f>
        <v>7</v>
      </c>
      <c r="F33" s="12">
        <f t="shared" ref="F33:U33" si="13">SUM(F31:F32)</f>
        <v>0</v>
      </c>
      <c r="G33" s="12">
        <f t="shared" si="13"/>
        <v>0</v>
      </c>
      <c r="H33" s="12">
        <f t="shared" si="13"/>
        <v>1</v>
      </c>
      <c r="I33" s="12">
        <f t="shared" si="13"/>
        <v>0</v>
      </c>
      <c r="J33" s="12">
        <f t="shared" si="13"/>
        <v>0</v>
      </c>
      <c r="K33" s="12">
        <f t="shared" si="13"/>
        <v>2</v>
      </c>
      <c r="L33" s="12">
        <f t="shared" si="13"/>
        <v>0</v>
      </c>
      <c r="M33" s="12">
        <f t="shared" si="13"/>
        <v>3</v>
      </c>
      <c r="N33" s="12">
        <f t="shared" si="13"/>
        <v>1</v>
      </c>
      <c r="O33" s="12">
        <f t="shared" si="13"/>
        <v>0</v>
      </c>
      <c r="P33" s="12">
        <f t="shared" si="13"/>
        <v>0</v>
      </c>
      <c r="Q33" s="12">
        <f t="shared" si="13"/>
        <v>0</v>
      </c>
      <c r="R33" s="12">
        <f t="shared" si="13"/>
        <v>0</v>
      </c>
      <c r="S33" s="12">
        <f t="shared" si="13"/>
        <v>0</v>
      </c>
      <c r="T33" s="12">
        <f t="shared" si="13"/>
        <v>0</v>
      </c>
      <c r="U33" s="12">
        <f t="shared" si="13"/>
        <v>0</v>
      </c>
    </row>
    <row r="34" spans="1:21" x14ac:dyDescent="0.25">
      <c r="A34" s="92">
        <v>2013</v>
      </c>
      <c r="B34" s="95" t="s">
        <v>49</v>
      </c>
      <c r="C34" s="98" t="s">
        <v>34</v>
      </c>
      <c r="D34" s="11" t="s">
        <v>76</v>
      </c>
      <c r="E34" s="12">
        <v>1</v>
      </c>
      <c r="F34" s="12">
        <v>0</v>
      </c>
      <c r="G34" s="12">
        <v>1</v>
      </c>
      <c r="H34" s="12">
        <v>0</v>
      </c>
      <c r="I34" s="12">
        <v>0</v>
      </c>
      <c r="J34" s="12">
        <v>0</v>
      </c>
      <c r="K34" s="12">
        <v>0</v>
      </c>
      <c r="L34" s="12">
        <v>0</v>
      </c>
      <c r="M34" s="12">
        <v>0</v>
      </c>
      <c r="N34" s="12">
        <v>0</v>
      </c>
      <c r="O34" s="12">
        <v>0</v>
      </c>
      <c r="P34" s="12">
        <v>0</v>
      </c>
      <c r="Q34" s="12">
        <v>0</v>
      </c>
      <c r="R34" s="12">
        <v>0</v>
      </c>
      <c r="S34" s="12">
        <v>0</v>
      </c>
      <c r="T34" s="12">
        <v>0</v>
      </c>
      <c r="U34" s="12">
        <v>0</v>
      </c>
    </row>
    <row r="35" spans="1:21" x14ac:dyDescent="0.25">
      <c r="A35" s="93">
        <f t="shared" ref="A35:C35" si="14">A34</f>
        <v>2013</v>
      </c>
      <c r="B35" s="96" t="str">
        <f t="shared" si="14"/>
        <v>gaistošo organisko šķīdinātāju (inhalantu) atkarība</v>
      </c>
      <c r="C35" s="99" t="str">
        <f t="shared" si="14"/>
        <v>F18.2 – 9</v>
      </c>
      <c r="D35" s="11" t="s">
        <v>77</v>
      </c>
      <c r="E35" s="12">
        <v>0</v>
      </c>
      <c r="F35" s="12">
        <v>0</v>
      </c>
      <c r="G35" s="12">
        <v>0</v>
      </c>
      <c r="H35" s="12">
        <v>0</v>
      </c>
      <c r="I35" s="12">
        <v>0</v>
      </c>
      <c r="J35" s="12">
        <v>0</v>
      </c>
      <c r="K35" s="12">
        <v>0</v>
      </c>
      <c r="L35" s="12">
        <v>0</v>
      </c>
      <c r="M35" s="12">
        <v>0</v>
      </c>
      <c r="N35" s="12">
        <v>0</v>
      </c>
      <c r="O35" s="12">
        <v>0</v>
      </c>
      <c r="P35" s="12">
        <v>0</v>
      </c>
      <c r="Q35" s="12">
        <v>0</v>
      </c>
      <c r="R35" s="12">
        <v>0</v>
      </c>
      <c r="S35" s="12">
        <v>0</v>
      </c>
      <c r="T35" s="12">
        <v>0</v>
      </c>
      <c r="U35" s="12">
        <v>0</v>
      </c>
    </row>
    <row r="36" spans="1:21" x14ac:dyDescent="0.25">
      <c r="A36" s="94">
        <v>2013</v>
      </c>
      <c r="B36" s="97" t="s">
        <v>49</v>
      </c>
      <c r="C36" s="100" t="s">
        <v>34</v>
      </c>
      <c r="D36" s="27" t="s">
        <v>78</v>
      </c>
      <c r="E36" s="12">
        <f>SUM(E34:E35)</f>
        <v>1</v>
      </c>
      <c r="F36" s="12">
        <f t="shared" ref="F36:U36" si="15">SUM(F34:F35)</f>
        <v>0</v>
      </c>
      <c r="G36" s="12">
        <f t="shared" si="15"/>
        <v>1</v>
      </c>
      <c r="H36" s="12">
        <f t="shared" si="15"/>
        <v>0</v>
      </c>
      <c r="I36" s="12">
        <f t="shared" si="15"/>
        <v>0</v>
      </c>
      <c r="J36" s="12">
        <f t="shared" si="15"/>
        <v>0</v>
      </c>
      <c r="K36" s="12">
        <f t="shared" si="15"/>
        <v>0</v>
      </c>
      <c r="L36" s="12">
        <f t="shared" si="15"/>
        <v>0</v>
      </c>
      <c r="M36" s="12">
        <f t="shared" si="15"/>
        <v>0</v>
      </c>
      <c r="N36" s="12">
        <f t="shared" si="15"/>
        <v>0</v>
      </c>
      <c r="O36" s="12">
        <f t="shared" si="15"/>
        <v>0</v>
      </c>
      <c r="P36" s="12">
        <f t="shared" si="15"/>
        <v>0</v>
      </c>
      <c r="Q36" s="12">
        <f t="shared" si="15"/>
        <v>0</v>
      </c>
      <c r="R36" s="12">
        <f t="shared" si="15"/>
        <v>0</v>
      </c>
      <c r="S36" s="12">
        <f t="shared" si="15"/>
        <v>0</v>
      </c>
      <c r="T36" s="12">
        <f t="shared" si="15"/>
        <v>0</v>
      </c>
      <c r="U36" s="12">
        <f t="shared" si="15"/>
        <v>0</v>
      </c>
    </row>
    <row r="37" spans="1:21" x14ac:dyDescent="0.25">
      <c r="A37" s="92">
        <v>2013</v>
      </c>
      <c r="B37" s="95" t="s">
        <v>50</v>
      </c>
      <c r="C37" s="98" t="s">
        <v>35</v>
      </c>
      <c r="D37" s="11" t="s">
        <v>76</v>
      </c>
      <c r="E37" s="12">
        <v>49</v>
      </c>
      <c r="F37" s="12">
        <v>0</v>
      </c>
      <c r="G37" s="12">
        <v>0</v>
      </c>
      <c r="H37" s="12">
        <v>4</v>
      </c>
      <c r="I37" s="12">
        <v>2</v>
      </c>
      <c r="J37" s="12">
        <v>14</v>
      </c>
      <c r="K37" s="12">
        <v>7</v>
      </c>
      <c r="L37" s="12">
        <v>11</v>
      </c>
      <c r="M37" s="12">
        <v>8</v>
      </c>
      <c r="N37" s="12">
        <v>2</v>
      </c>
      <c r="O37" s="12">
        <v>1</v>
      </c>
      <c r="P37" s="12">
        <v>0</v>
      </c>
      <c r="Q37" s="12">
        <v>0</v>
      </c>
      <c r="R37" s="12">
        <v>0</v>
      </c>
      <c r="S37" s="12">
        <v>0</v>
      </c>
      <c r="T37" s="12">
        <v>0</v>
      </c>
      <c r="U37" s="12">
        <v>0</v>
      </c>
    </row>
    <row r="38" spans="1:21" x14ac:dyDescent="0.25">
      <c r="A38" s="93">
        <f t="shared" ref="A38:C38" si="16">A37</f>
        <v>2013</v>
      </c>
      <c r="B38" s="96" t="str">
        <f t="shared" si="16"/>
        <v>daudzu narkotisku un citu psihoaktīvo vielu atkarība</v>
      </c>
      <c r="C38" s="99" t="str">
        <f t="shared" si="16"/>
        <v>F19.2 – 9</v>
      </c>
      <c r="D38" s="11" t="s">
        <v>77</v>
      </c>
      <c r="E38" s="12">
        <v>17</v>
      </c>
      <c r="F38" s="12">
        <v>0</v>
      </c>
      <c r="G38" s="12">
        <v>1</v>
      </c>
      <c r="H38" s="12">
        <v>0</v>
      </c>
      <c r="I38" s="12">
        <v>2</v>
      </c>
      <c r="J38" s="12">
        <v>2</v>
      </c>
      <c r="K38" s="12">
        <v>3</v>
      </c>
      <c r="L38" s="12">
        <v>4</v>
      </c>
      <c r="M38" s="12">
        <v>3</v>
      </c>
      <c r="N38" s="12">
        <v>1</v>
      </c>
      <c r="O38" s="12">
        <v>0</v>
      </c>
      <c r="P38" s="12">
        <v>0</v>
      </c>
      <c r="Q38" s="12">
        <v>0</v>
      </c>
      <c r="R38" s="12">
        <v>1</v>
      </c>
      <c r="S38" s="12">
        <v>0</v>
      </c>
      <c r="T38" s="12">
        <v>0</v>
      </c>
      <c r="U38" s="12">
        <v>0</v>
      </c>
    </row>
    <row r="39" spans="1:21" x14ac:dyDescent="0.25">
      <c r="A39" s="94">
        <v>2013</v>
      </c>
      <c r="B39" s="97" t="s">
        <v>50</v>
      </c>
      <c r="C39" s="100" t="s">
        <v>35</v>
      </c>
      <c r="D39" s="27" t="s">
        <v>78</v>
      </c>
      <c r="E39" s="12">
        <f>SUM(E37:E38)</f>
        <v>66</v>
      </c>
      <c r="F39" s="12">
        <f t="shared" ref="F39:U39" si="17">SUM(F37:F38)</f>
        <v>0</v>
      </c>
      <c r="G39" s="12">
        <f t="shared" si="17"/>
        <v>1</v>
      </c>
      <c r="H39" s="12">
        <f t="shared" si="17"/>
        <v>4</v>
      </c>
      <c r="I39" s="12">
        <f t="shared" si="17"/>
        <v>4</v>
      </c>
      <c r="J39" s="12">
        <f t="shared" si="17"/>
        <v>16</v>
      </c>
      <c r="K39" s="12">
        <f t="shared" si="17"/>
        <v>10</v>
      </c>
      <c r="L39" s="12">
        <f t="shared" si="17"/>
        <v>15</v>
      </c>
      <c r="M39" s="12">
        <f t="shared" si="17"/>
        <v>11</v>
      </c>
      <c r="N39" s="12">
        <f t="shared" si="17"/>
        <v>3</v>
      </c>
      <c r="O39" s="12">
        <f t="shared" si="17"/>
        <v>1</v>
      </c>
      <c r="P39" s="12">
        <f t="shared" si="17"/>
        <v>0</v>
      </c>
      <c r="Q39" s="12">
        <f t="shared" si="17"/>
        <v>0</v>
      </c>
      <c r="R39" s="12">
        <f t="shared" si="17"/>
        <v>1</v>
      </c>
      <c r="S39" s="12">
        <f t="shared" si="17"/>
        <v>0</v>
      </c>
      <c r="T39" s="12">
        <f t="shared" si="17"/>
        <v>0</v>
      </c>
      <c r="U39" s="12">
        <f t="shared" si="17"/>
        <v>0</v>
      </c>
    </row>
    <row r="40" spans="1:21" ht="15" customHeight="1" x14ac:dyDescent="0.25">
      <c r="A40" s="92">
        <v>2013</v>
      </c>
      <c r="B40" s="114" t="s">
        <v>36</v>
      </c>
      <c r="C40" s="110" t="s">
        <v>37</v>
      </c>
      <c r="D40" s="11" t="s">
        <v>76</v>
      </c>
      <c r="E40" s="12">
        <v>352</v>
      </c>
      <c r="F40" s="12">
        <v>0</v>
      </c>
      <c r="G40" s="12">
        <v>24</v>
      </c>
      <c r="H40" s="12">
        <v>47</v>
      </c>
      <c r="I40" s="12">
        <v>7</v>
      </c>
      <c r="J40" s="12">
        <v>35</v>
      </c>
      <c r="K40" s="12">
        <v>32</v>
      </c>
      <c r="L40" s="12">
        <v>46</v>
      </c>
      <c r="M40" s="12">
        <v>33</v>
      </c>
      <c r="N40" s="12">
        <v>41</v>
      </c>
      <c r="O40" s="12">
        <v>26</v>
      </c>
      <c r="P40" s="12">
        <v>24</v>
      </c>
      <c r="Q40" s="12">
        <v>22</v>
      </c>
      <c r="R40" s="12">
        <v>11</v>
      </c>
      <c r="S40" s="12">
        <v>2</v>
      </c>
      <c r="T40" s="12">
        <v>0</v>
      </c>
      <c r="U40" s="12">
        <v>2</v>
      </c>
    </row>
    <row r="41" spans="1:21" ht="15" customHeight="1" x14ac:dyDescent="0.25">
      <c r="A41" s="93">
        <v>2013</v>
      </c>
      <c r="B41" s="115" t="s">
        <v>36</v>
      </c>
      <c r="C41" s="111" t="s">
        <v>37</v>
      </c>
      <c r="D41" s="11" t="s">
        <v>77</v>
      </c>
      <c r="E41" s="12">
        <v>127</v>
      </c>
      <c r="F41" s="12">
        <v>0</v>
      </c>
      <c r="G41" s="12">
        <v>8</v>
      </c>
      <c r="H41" s="12">
        <v>27</v>
      </c>
      <c r="I41" s="12">
        <v>0</v>
      </c>
      <c r="J41" s="12">
        <v>5</v>
      </c>
      <c r="K41" s="12">
        <v>12</v>
      </c>
      <c r="L41" s="12">
        <v>17</v>
      </c>
      <c r="M41" s="12">
        <v>13</v>
      </c>
      <c r="N41" s="12">
        <v>9</v>
      </c>
      <c r="O41" s="12">
        <v>13</v>
      </c>
      <c r="P41" s="12">
        <v>7</v>
      </c>
      <c r="Q41" s="12">
        <v>7</v>
      </c>
      <c r="R41" s="12">
        <v>6</v>
      </c>
      <c r="S41" s="12">
        <v>1</v>
      </c>
      <c r="T41" s="12">
        <v>1</v>
      </c>
      <c r="U41" s="12">
        <v>1</v>
      </c>
    </row>
    <row r="42" spans="1:21" ht="15" customHeight="1" x14ac:dyDescent="0.25">
      <c r="A42" s="94">
        <v>2013</v>
      </c>
      <c r="B42" s="116" t="s">
        <v>36</v>
      </c>
      <c r="C42" s="112" t="s">
        <v>37</v>
      </c>
      <c r="D42" s="73" t="s">
        <v>78</v>
      </c>
      <c r="E42" s="13">
        <v>479</v>
      </c>
      <c r="F42" s="13">
        <v>0</v>
      </c>
      <c r="G42" s="13">
        <v>32</v>
      </c>
      <c r="H42" s="13">
        <v>74</v>
      </c>
      <c r="I42" s="13">
        <v>7</v>
      </c>
      <c r="J42" s="13">
        <v>40</v>
      </c>
      <c r="K42" s="13">
        <v>44</v>
      </c>
      <c r="L42" s="13">
        <v>63</v>
      </c>
      <c r="M42" s="13">
        <v>46</v>
      </c>
      <c r="N42" s="13">
        <v>50</v>
      </c>
      <c r="O42" s="13">
        <v>39</v>
      </c>
      <c r="P42" s="13">
        <v>31</v>
      </c>
      <c r="Q42" s="13">
        <v>29</v>
      </c>
      <c r="R42" s="13">
        <v>17</v>
      </c>
      <c r="S42" s="13">
        <v>3</v>
      </c>
      <c r="T42" s="13">
        <v>1</v>
      </c>
      <c r="U42" s="13">
        <v>3</v>
      </c>
    </row>
    <row r="43" spans="1:21" ht="15" customHeight="1" x14ac:dyDescent="0.25">
      <c r="A43" s="92">
        <v>2013</v>
      </c>
      <c r="B43" s="114" t="s">
        <v>51</v>
      </c>
      <c r="C43" s="110" t="s">
        <v>52</v>
      </c>
      <c r="D43" s="11" t="s">
        <v>76</v>
      </c>
      <c r="E43" s="12">
        <v>184</v>
      </c>
      <c r="F43" s="12">
        <v>0</v>
      </c>
      <c r="G43" s="12">
        <v>26</v>
      </c>
      <c r="H43" s="12">
        <v>59</v>
      </c>
      <c r="I43" s="12">
        <v>8</v>
      </c>
      <c r="J43" s="12">
        <v>27</v>
      </c>
      <c r="K43" s="12">
        <v>29</v>
      </c>
      <c r="L43" s="12">
        <v>19</v>
      </c>
      <c r="M43" s="12">
        <v>5</v>
      </c>
      <c r="N43" s="12">
        <v>9</v>
      </c>
      <c r="O43" s="12">
        <v>1</v>
      </c>
      <c r="P43" s="12">
        <v>0</v>
      </c>
      <c r="Q43" s="12">
        <v>1</v>
      </c>
      <c r="R43" s="12">
        <v>0</v>
      </c>
      <c r="S43" s="12">
        <v>0</v>
      </c>
      <c r="T43" s="12">
        <v>0</v>
      </c>
      <c r="U43" s="12">
        <v>0</v>
      </c>
    </row>
    <row r="44" spans="1:21" ht="15" customHeight="1" x14ac:dyDescent="0.25">
      <c r="A44" s="93">
        <v>2013</v>
      </c>
      <c r="B44" s="115" t="s">
        <v>51</v>
      </c>
      <c r="C44" s="111" t="s">
        <v>52</v>
      </c>
      <c r="D44" s="11" t="s">
        <v>77</v>
      </c>
      <c r="E44" s="12">
        <v>47</v>
      </c>
      <c r="F44" s="12">
        <v>0</v>
      </c>
      <c r="G44" s="12">
        <v>12</v>
      </c>
      <c r="H44" s="12">
        <v>17</v>
      </c>
      <c r="I44" s="12">
        <v>1</v>
      </c>
      <c r="J44" s="12">
        <v>3</v>
      </c>
      <c r="K44" s="12">
        <v>7</v>
      </c>
      <c r="L44" s="12">
        <v>2</v>
      </c>
      <c r="M44" s="12">
        <v>1</v>
      </c>
      <c r="N44" s="12">
        <v>1</v>
      </c>
      <c r="O44" s="12">
        <v>0</v>
      </c>
      <c r="P44" s="12">
        <v>0</v>
      </c>
      <c r="Q44" s="12">
        <v>1</v>
      </c>
      <c r="R44" s="12">
        <v>1</v>
      </c>
      <c r="S44" s="12">
        <v>0</v>
      </c>
      <c r="T44" s="12">
        <v>1</v>
      </c>
      <c r="U44" s="12">
        <v>0</v>
      </c>
    </row>
    <row r="45" spans="1:21" ht="15" customHeight="1" x14ac:dyDescent="0.25">
      <c r="A45" s="94">
        <v>2013</v>
      </c>
      <c r="B45" s="116" t="s">
        <v>51</v>
      </c>
      <c r="C45" s="112" t="s">
        <v>52</v>
      </c>
      <c r="D45" s="73" t="s">
        <v>78</v>
      </c>
      <c r="E45" s="13">
        <v>231</v>
      </c>
      <c r="F45" s="13">
        <v>0</v>
      </c>
      <c r="G45" s="13">
        <v>38</v>
      </c>
      <c r="H45" s="13">
        <v>76</v>
      </c>
      <c r="I45" s="13">
        <v>9</v>
      </c>
      <c r="J45" s="13">
        <v>30</v>
      </c>
      <c r="K45" s="13">
        <v>36</v>
      </c>
      <c r="L45" s="13">
        <v>21</v>
      </c>
      <c r="M45" s="13">
        <v>6</v>
      </c>
      <c r="N45" s="13">
        <v>10</v>
      </c>
      <c r="O45" s="13">
        <v>1</v>
      </c>
      <c r="P45" s="13">
        <v>0</v>
      </c>
      <c r="Q45" s="13">
        <v>2</v>
      </c>
      <c r="R45" s="13">
        <v>1</v>
      </c>
      <c r="S45" s="13">
        <v>0</v>
      </c>
      <c r="T45" s="13">
        <v>1</v>
      </c>
      <c r="U45" s="13">
        <v>0</v>
      </c>
    </row>
    <row r="46" spans="1:21" ht="15" customHeight="1" x14ac:dyDescent="0.25">
      <c r="A46" s="92">
        <v>2013</v>
      </c>
      <c r="B46" s="95" t="s">
        <v>53</v>
      </c>
      <c r="C46" s="98" t="s">
        <v>54</v>
      </c>
      <c r="D46" s="11" t="s">
        <v>76</v>
      </c>
      <c r="E46" s="12">
        <v>1</v>
      </c>
      <c r="F46" s="12">
        <v>0</v>
      </c>
      <c r="G46" s="12">
        <v>0</v>
      </c>
      <c r="H46" s="12">
        <v>0</v>
      </c>
      <c r="I46" s="12">
        <v>0</v>
      </c>
      <c r="J46" s="12">
        <v>0</v>
      </c>
      <c r="K46" s="12">
        <v>1</v>
      </c>
      <c r="L46" s="12">
        <v>0</v>
      </c>
      <c r="M46" s="12">
        <v>0</v>
      </c>
      <c r="N46" s="12">
        <v>0</v>
      </c>
      <c r="O46" s="12">
        <v>0</v>
      </c>
      <c r="P46" s="12">
        <v>0</v>
      </c>
      <c r="Q46" s="12">
        <v>0</v>
      </c>
      <c r="R46" s="12">
        <v>0</v>
      </c>
      <c r="S46" s="12">
        <v>0</v>
      </c>
      <c r="T46" s="12">
        <v>0</v>
      </c>
      <c r="U46" s="12">
        <v>0</v>
      </c>
    </row>
    <row r="47" spans="1:21" x14ac:dyDescent="0.25">
      <c r="A47" s="93">
        <f t="shared" ref="A47:C47" si="18">A46</f>
        <v>2013</v>
      </c>
      <c r="B47" s="96" t="str">
        <f t="shared" si="18"/>
        <v>opioīdu lietošana</v>
      </c>
      <c r="C47" s="99" t="str">
        <f t="shared" si="18"/>
        <v>F11.0, 1</v>
      </c>
      <c r="D47" s="11" t="s">
        <v>77</v>
      </c>
      <c r="E47" s="12">
        <v>0</v>
      </c>
      <c r="F47" s="12">
        <v>0</v>
      </c>
      <c r="G47" s="12">
        <v>0</v>
      </c>
      <c r="H47" s="12">
        <v>0</v>
      </c>
      <c r="I47" s="12">
        <v>0</v>
      </c>
      <c r="J47" s="12">
        <v>0</v>
      </c>
      <c r="K47" s="12">
        <v>0</v>
      </c>
      <c r="L47" s="12">
        <v>0</v>
      </c>
      <c r="M47" s="12">
        <v>0</v>
      </c>
      <c r="N47" s="12">
        <v>0</v>
      </c>
      <c r="O47" s="12">
        <v>0</v>
      </c>
      <c r="P47" s="12">
        <v>0</v>
      </c>
      <c r="Q47" s="12">
        <v>0</v>
      </c>
      <c r="R47" s="12">
        <v>0</v>
      </c>
      <c r="S47" s="12">
        <v>0</v>
      </c>
      <c r="T47" s="12">
        <v>0</v>
      </c>
      <c r="U47" s="12">
        <v>0</v>
      </c>
    </row>
    <row r="48" spans="1:21" x14ac:dyDescent="0.25">
      <c r="A48" s="94">
        <v>2013</v>
      </c>
      <c r="B48" s="97" t="s">
        <v>53</v>
      </c>
      <c r="C48" s="100" t="s">
        <v>54</v>
      </c>
      <c r="D48" s="27" t="s">
        <v>78</v>
      </c>
      <c r="E48" s="12">
        <f>SUM(E46:E47)</f>
        <v>1</v>
      </c>
      <c r="F48" s="12">
        <f t="shared" ref="F48:U48" si="19">SUM(F46:F47)</f>
        <v>0</v>
      </c>
      <c r="G48" s="12">
        <f t="shared" si="19"/>
        <v>0</v>
      </c>
      <c r="H48" s="12">
        <f t="shared" si="19"/>
        <v>0</v>
      </c>
      <c r="I48" s="12">
        <f t="shared" si="19"/>
        <v>0</v>
      </c>
      <c r="J48" s="12">
        <f t="shared" si="19"/>
        <v>0</v>
      </c>
      <c r="K48" s="12">
        <f t="shared" si="19"/>
        <v>1</v>
      </c>
      <c r="L48" s="12">
        <f t="shared" si="19"/>
        <v>0</v>
      </c>
      <c r="M48" s="12">
        <f t="shared" si="19"/>
        <v>0</v>
      </c>
      <c r="N48" s="12">
        <f t="shared" si="19"/>
        <v>0</v>
      </c>
      <c r="O48" s="12">
        <f t="shared" si="19"/>
        <v>0</v>
      </c>
      <c r="P48" s="12">
        <f t="shared" si="19"/>
        <v>0</v>
      </c>
      <c r="Q48" s="12">
        <f t="shared" si="19"/>
        <v>0</v>
      </c>
      <c r="R48" s="12">
        <f t="shared" si="19"/>
        <v>0</v>
      </c>
      <c r="S48" s="12">
        <f t="shared" si="19"/>
        <v>0</v>
      </c>
      <c r="T48" s="12">
        <f t="shared" si="19"/>
        <v>0</v>
      </c>
      <c r="U48" s="12">
        <f t="shared" si="19"/>
        <v>0</v>
      </c>
    </row>
    <row r="49" spans="1:21" x14ac:dyDescent="0.25">
      <c r="A49" s="92">
        <v>2013</v>
      </c>
      <c r="B49" s="95" t="s">
        <v>55</v>
      </c>
      <c r="C49" s="98" t="s">
        <v>56</v>
      </c>
      <c r="D49" s="11" t="s">
        <v>76</v>
      </c>
      <c r="E49" s="12">
        <v>89</v>
      </c>
      <c r="F49" s="12">
        <v>0</v>
      </c>
      <c r="G49" s="12">
        <v>16</v>
      </c>
      <c r="H49" s="12">
        <v>45</v>
      </c>
      <c r="I49" s="12">
        <v>2</v>
      </c>
      <c r="J49" s="12">
        <v>9</v>
      </c>
      <c r="K49" s="12">
        <v>7</v>
      </c>
      <c r="L49" s="12">
        <v>4</v>
      </c>
      <c r="M49" s="12">
        <v>2</v>
      </c>
      <c r="N49" s="12">
        <v>4</v>
      </c>
      <c r="O49" s="12">
        <v>0</v>
      </c>
      <c r="P49" s="12">
        <v>0</v>
      </c>
      <c r="Q49" s="12">
        <v>0</v>
      </c>
      <c r="R49" s="12">
        <v>0</v>
      </c>
      <c r="S49" s="12">
        <v>0</v>
      </c>
      <c r="T49" s="12">
        <v>0</v>
      </c>
      <c r="U49" s="12">
        <v>0</v>
      </c>
    </row>
    <row r="50" spans="1:21" x14ac:dyDescent="0.25">
      <c r="A50" s="93">
        <f t="shared" ref="A50:C51" si="20">A49</f>
        <v>2013</v>
      </c>
      <c r="B50" s="96" t="str">
        <f t="shared" si="20"/>
        <v>kanabinoīdu lietošana</v>
      </c>
      <c r="C50" s="99" t="str">
        <f t="shared" si="20"/>
        <v>F12.0, 1</v>
      </c>
      <c r="D50" s="11" t="s">
        <v>77</v>
      </c>
      <c r="E50" s="12">
        <v>17</v>
      </c>
      <c r="F50" s="12">
        <v>0</v>
      </c>
      <c r="G50" s="12">
        <v>4</v>
      </c>
      <c r="H50" s="12">
        <v>13</v>
      </c>
      <c r="I50" s="12">
        <v>0</v>
      </c>
      <c r="J50" s="12">
        <v>0</v>
      </c>
      <c r="K50" s="12">
        <v>0</v>
      </c>
      <c r="L50" s="12">
        <v>0</v>
      </c>
      <c r="M50" s="12">
        <v>0</v>
      </c>
      <c r="N50" s="12">
        <v>0</v>
      </c>
      <c r="O50" s="12">
        <v>0</v>
      </c>
      <c r="P50" s="12">
        <v>0</v>
      </c>
      <c r="Q50" s="12">
        <v>0</v>
      </c>
      <c r="R50" s="12">
        <v>0</v>
      </c>
      <c r="S50" s="12">
        <v>0</v>
      </c>
      <c r="T50" s="12">
        <v>0</v>
      </c>
      <c r="U50" s="12">
        <v>0</v>
      </c>
    </row>
    <row r="51" spans="1:21" x14ac:dyDescent="0.25">
      <c r="A51" s="94">
        <f t="shared" si="20"/>
        <v>2013</v>
      </c>
      <c r="B51" s="97" t="str">
        <f t="shared" si="20"/>
        <v>kanabinoīdu lietošana</v>
      </c>
      <c r="C51" s="100" t="str">
        <f t="shared" si="20"/>
        <v>F12.0, 1</v>
      </c>
      <c r="D51" s="11" t="s">
        <v>78</v>
      </c>
      <c r="E51" s="12">
        <f>SUM(E49:E50)</f>
        <v>106</v>
      </c>
      <c r="F51" s="12">
        <f t="shared" ref="F51:U51" si="21">SUM(F49:F50)</f>
        <v>0</v>
      </c>
      <c r="G51" s="12">
        <f t="shared" si="21"/>
        <v>20</v>
      </c>
      <c r="H51" s="12">
        <f t="shared" si="21"/>
        <v>58</v>
      </c>
      <c r="I51" s="12">
        <f t="shared" si="21"/>
        <v>2</v>
      </c>
      <c r="J51" s="12">
        <f t="shared" si="21"/>
        <v>9</v>
      </c>
      <c r="K51" s="12">
        <f t="shared" si="21"/>
        <v>7</v>
      </c>
      <c r="L51" s="12">
        <f t="shared" si="21"/>
        <v>4</v>
      </c>
      <c r="M51" s="12">
        <f t="shared" si="21"/>
        <v>2</v>
      </c>
      <c r="N51" s="12">
        <f t="shared" si="21"/>
        <v>4</v>
      </c>
      <c r="O51" s="12">
        <f t="shared" si="21"/>
        <v>0</v>
      </c>
      <c r="P51" s="12">
        <f t="shared" si="21"/>
        <v>0</v>
      </c>
      <c r="Q51" s="12">
        <f t="shared" si="21"/>
        <v>0</v>
      </c>
      <c r="R51" s="12">
        <f t="shared" si="21"/>
        <v>0</v>
      </c>
      <c r="S51" s="12">
        <f t="shared" si="21"/>
        <v>0</v>
      </c>
      <c r="T51" s="12">
        <f t="shared" si="21"/>
        <v>0</v>
      </c>
      <c r="U51" s="12">
        <f t="shared" si="21"/>
        <v>0</v>
      </c>
    </row>
    <row r="52" spans="1:21" x14ac:dyDescent="0.25">
      <c r="A52" s="92">
        <v>2013</v>
      </c>
      <c r="B52" s="95" t="s">
        <v>57</v>
      </c>
      <c r="C52" s="98" t="s">
        <v>58</v>
      </c>
      <c r="D52" s="11" t="s">
        <v>76</v>
      </c>
      <c r="E52" s="12">
        <v>3</v>
      </c>
      <c r="F52" s="12">
        <v>0</v>
      </c>
      <c r="G52" s="12">
        <v>1</v>
      </c>
      <c r="H52" s="12">
        <v>1</v>
      </c>
      <c r="I52" s="12">
        <v>0</v>
      </c>
      <c r="J52" s="12">
        <v>0</v>
      </c>
      <c r="K52" s="12">
        <v>0</v>
      </c>
      <c r="L52" s="12">
        <v>0</v>
      </c>
      <c r="M52" s="12">
        <v>0</v>
      </c>
      <c r="N52" s="12">
        <v>1</v>
      </c>
      <c r="O52" s="12">
        <v>0</v>
      </c>
      <c r="P52" s="12">
        <v>0</v>
      </c>
      <c r="Q52" s="12">
        <v>0</v>
      </c>
      <c r="R52" s="12">
        <v>0</v>
      </c>
      <c r="S52" s="12">
        <v>0</v>
      </c>
      <c r="T52" s="12">
        <v>0</v>
      </c>
      <c r="U52" s="12">
        <v>0</v>
      </c>
    </row>
    <row r="53" spans="1:21" x14ac:dyDescent="0.25">
      <c r="A53" s="93">
        <f t="shared" ref="A53:C53" si="22">A52</f>
        <v>2013</v>
      </c>
      <c r="B53" s="96" t="str">
        <f t="shared" si="22"/>
        <v>sedatīvo un miega līdzekļu lietošana</v>
      </c>
      <c r="C53" s="99" t="str">
        <f t="shared" si="22"/>
        <v>F13.0, 1</v>
      </c>
      <c r="D53" s="11" t="s">
        <v>77</v>
      </c>
      <c r="E53" s="12">
        <v>6</v>
      </c>
      <c r="F53" s="12">
        <v>0</v>
      </c>
      <c r="G53" s="12">
        <v>0</v>
      </c>
      <c r="H53" s="12">
        <v>0</v>
      </c>
      <c r="I53" s="12">
        <v>0</v>
      </c>
      <c r="J53" s="12">
        <v>0</v>
      </c>
      <c r="K53" s="12">
        <v>2</v>
      </c>
      <c r="L53" s="12">
        <v>0</v>
      </c>
      <c r="M53" s="12">
        <v>0</v>
      </c>
      <c r="N53" s="12">
        <v>1</v>
      </c>
      <c r="O53" s="12">
        <v>0</v>
      </c>
      <c r="P53" s="12">
        <v>0</v>
      </c>
      <c r="Q53" s="12">
        <v>1</v>
      </c>
      <c r="R53" s="12">
        <v>1</v>
      </c>
      <c r="S53" s="12">
        <v>0</v>
      </c>
      <c r="T53" s="12">
        <v>1</v>
      </c>
      <c r="U53" s="12">
        <v>0</v>
      </c>
    </row>
    <row r="54" spans="1:21" x14ac:dyDescent="0.25">
      <c r="A54" s="94">
        <v>2013</v>
      </c>
      <c r="B54" s="97" t="s">
        <v>57</v>
      </c>
      <c r="C54" s="100" t="s">
        <v>58</v>
      </c>
      <c r="D54" s="27" t="s">
        <v>78</v>
      </c>
      <c r="E54" s="12">
        <f>SUM(E52:E53)</f>
        <v>9</v>
      </c>
      <c r="F54" s="12">
        <f t="shared" ref="F54:U54" si="23">SUM(F52:F53)</f>
        <v>0</v>
      </c>
      <c r="G54" s="12">
        <f t="shared" si="23"/>
        <v>1</v>
      </c>
      <c r="H54" s="12">
        <f t="shared" si="23"/>
        <v>1</v>
      </c>
      <c r="I54" s="12">
        <f t="shared" si="23"/>
        <v>0</v>
      </c>
      <c r="J54" s="12">
        <f t="shared" si="23"/>
        <v>0</v>
      </c>
      <c r="K54" s="12">
        <f t="shared" si="23"/>
        <v>2</v>
      </c>
      <c r="L54" s="12">
        <f t="shared" si="23"/>
        <v>0</v>
      </c>
      <c r="M54" s="12">
        <f t="shared" si="23"/>
        <v>0</v>
      </c>
      <c r="N54" s="12">
        <f t="shared" si="23"/>
        <v>2</v>
      </c>
      <c r="O54" s="12">
        <f t="shared" si="23"/>
        <v>0</v>
      </c>
      <c r="P54" s="12">
        <f t="shared" si="23"/>
        <v>0</v>
      </c>
      <c r="Q54" s="12">
        <f t="shared" si="23"/>
        <v>1</v>
      </c>
      <c r="R54" s="12">
        <f t="shared" si="23"/>
        <v>1</v>
      </c>
      <c r="S54" s="12">
        <f t="shared" si="23"/>
        <v>0</v>
      </c>
      <c r="T54" s="12">
        <f t="shared" si="23"/>
        <v>1</v>
      </c>
      <c r="U54" s="12">
        <f t="shared" si="23"/>
        <v>0</v>
      </c>
    </row>
    <row r="55" spans="1:21" x14ac:dyDescent="0.25">
      <c r="A55" s="92">
        <v>2013</v>
      </c>
      <c r="B55" s="95" t="s">
        <v>59</v>
      </c>
      <c r="C55" s="98" t="s">
        <v>60</v>
      </c>
      <c r="D55" s="11" t="s">
        <v>76</v>
      </c>
      <c r="E55" s="12">
        <v>2</v>
      </c>
      <c r="F55" s="12">
        <v>0</v>
      </c>
      <c r="G55" s="12">
        <v>0</v>
      </c>
      <c r="H55" s="12">
        <v>0</v>
      </c>
      <c r="I55" s="12">
        <v>0</v>
      </c>
      <c r="J55" s="12">
        <v>0</v>
      </c>
      <c r="K55" s="12">
        <v>0</v>
      </c>
      <c r="L55" s="12">
        <v>1</v>
      </c>
      <c r="M55" s="12">
        <v>0</v>
      </c>
      <c r="N55" s="12">
        <v>1</v>
      </c>
      <c r="O55" s="12">
        <v>0</v>
      </c>
      <c r="P55" s="12">
        <v>0</v>
      </c>
      <c r="Q55" s="12">
        <v>0</v>
      </c>
      <c r="R55" s="12">
        <v>0</v>
      </c>
      <c r="S55" s="12">
        <v>0</v>
      </c>
      <c r="T55" s="12">
        <v>0</v>
      </c>
      <c r="U55" s="12">
        <v>0</v>
      </c>
    </row>
    <row r="56" spans="1:21" x14ac:dyDescent="0.25">
      <c r="A56" s="93">
        <f t="shared" ref="A56:C56" si="24">A55</f>
        <v>2013</v>
      </c>
      <c r="B56" s="96" t="str">
        <f t="shared" si="24"/>
        <v>kokaīna lietošana</v>
      </c>
      <c r="C56" s="99" t="str">
        <f t="shared" si="24"/>
        <v>F14.0, 1</v>
      </c>
      <c r="D56" s="11" t="s">
        <v>77</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row>
    <row r="57" spans="1:21" x14ac:dyDescent="0.25">
      <c r="A57" s="94">
        <v>2013</v>
      </c>
      <c r="B57" s="97" t="s">
        <v>59</v>
      </c>
      <c r="C57" s="100" t="s">
        <v>60</v>
      </c>
      <c r="D57" s="27" t="s">
        <v>78</v>
      </c>
      <c r="E57" s="12">
        <f>SUM(E55:E56)</f>
        <v>2</v>
      </c>
      <c r="F57" s="12">
        <f t="shared" ref="F57:U57" si="25">SUM(F55:F56)</f>
        <v>0</v>
      </c>
      <c r="G57" s="12">
        <f t="shared" si="25"/>
        <v>0</v>
      </c>
      <c r="H57" s="12">
        <f t="shared" si="25"/>
        <v>0</v>
      </c>
      <c r="I57" s="12">
        <f t="shared" si="25"/>
        <v>0</v>
      </c>
      <c r="J57" s="12">
        <f t="shared" si="25"/>
        <v>0</v>
      </c>
      <c r="K57" s="12">
        <f t="shared" si="25"/>
        <v>0</v>
      </c>
      <c r="L57" s="12">
        <f t="shared" si="25"/>
        <v>1</v>
      </c>
      <c r="M57" s="12">
        <f t="shared" si="25"/>
        <v>0</v>
      </c>
      <c r="N57" s="12">
        <f t="shared" si="25"/>
        <v>1</v>
      </c>
      <c r="O57" s="12">
        <f t="shared" si="25"/>
        <v>0</v>
      </c>
      <c r="P57" s="12">
        <f t="shared" si="25"/>
        <v>0</v>
      </c>
      <c r="Q57" s="12">
        <f t="shared" si="25"/>
        <v>0</v>
      </c>
      <c r="R57" s="12">
        <f t="shared" si="25"/>
        <v>0</v>
      </c>
      <c r="S57" s="12">
        <f t="shared" si="25"/>
        <v>0</v>
      </c>
      <c r="T57" s="12">
        <f t="shared" si="25"/>
        <v>0</v>
      </c>
      <c r="U57" s="12">
        <f t="shared" si="25"/>
        <v>0</v>
      </c>
    </row>
    <row r="58" spans="1:21" x14ac:dyDescent="0.25">
      <c r="A58" s="92">
        <v>2013</v>
      </c>
      <c r="B58" s="95" t="s">
        <v>61</v>
      </c>
      <c r="C58" s="98" t="s">
        <v>62</v>
      </c>
      <c r="D58" s="11" t="s">
        <v>76</v>
      </c>
      <c r="E58" s="12">
        <v>20</v>
      </c>
      <c r="F58" s="12">
        <v>0</v>
      </c>
      <c r="G58" s="12">
        <v>1</v>
      </c>
      <c r="H58" s="12">
        <v>2</v>
      </c>
      <c r="I58" s="12">
        <v>2</v>
      </c>
      <c r="J58" s="12">
        <v>4</v>
      </c>
      <c r="K58" s="12">
        <v>7</v>
      </c>
      <c r="L58" s="12">
        <v>3</v>
      </c>
      <c r="M58" s="12">
        <v>1</v>
      </c>
      <c r="N58" s="12">
        <v>0</v>
      </c>
      <c r="O58" s="12">
        <v>0</v>
      </c>
      <c r="P58" s="12">
        <v>0</v>
      </c>
      <c r="Q58" s="12">
        <v>0</v>
      </c>
      <c r="R58" s="12">
        <v>0</v>
      </c>
      <c r="S58" s="12">
        <v>0</v>
      </c>
      <c r="T58" s="12">
        <v>0</v>
      </c>
      <c r="U58" s="12">
        <v>0</v>
      </c>
    </row>
    <row r="59" spans="1:21" x14ac:dyDescent="0.25">
      <c r="A59" s="93">
        <f t="shared" ref="A59:C59" si="26">A58</f>
        <v>2013</v>
      </c>
      <c r="B59" s="96" t="str">
        <f t="shared" si="26"/>
        <v>amfetamīnu (stimulatoru) lietošana</v>
      </c>
      <c r="C59" s="99" t="str">
        <f t="shared" si="26"/>
        <v>F15.0, 1</v>
      </c>
      <c r="D59" s="11" t="s">
        <v>77</v>
      </c>
      <c r="E59" s="12">
        <v>10</v>
      </c>
      <c r="F59" s="12">
        <v>0</v>
      </c>
      <c r="G59" s="12">
        <v>0</v>
      </c>
      <c r="H59" s="12">
        <v>3</v>
      </c>
      <c r="I59" s="12">
        <v>0</v>
      </c>
      <c r="J59" s="12">
        <v>1</v>
      </c>
      <c r="K59" s="12">
        <v>4</v>
      </c>
      <c r="L59" s="12">
        <v>2</v>
      </c>
      <c r="M59" s="12">
        <v>0</v>
      </c>
      <c r="N59" s="12">
        <v>0</v>
      </c>
      <c r="O59" s="12">
        <v>0</v>
      </c>
      <c r="P59" s="12">
        <v>0</v>
      </c>
      <c r="Q59" s="12">
        <v>0</v>
      </c>
      <c r="R59" s="12">
        <v>0</v>
      </c>
      <c r="S59" s="12">
        <v>0</v>
      </c>
      <c r="T59" s="12">
        <v>0</v>
      </c>
      <c r="U59" s="12">
        <v>0</v>
      </c>
    </row>
    <row r="60" spans="1:21" x14ac:dyDescent="0.25">
      <c r="A60" s="94">
        <v>2013</v>
      </c>
      <c r="B60" s="97" t="s">
        <v>61</v>
      </c>
      <c r="C60" s="100" t="s">
        <v>62</v>
      </c>
      <c r="D60" s="27" t="s">
        <v>78</v>
      </c>
      <c r="E60" s="12">
        <f>SUM(E58:E59)</f>
        <v>30</v>
      </c>
      <c r="F60" s="12">
        <f t="shared" ref="F60:U60" si="27">SUM(F58:F59)</f>
        <v>0</v>
      </c>
      <c r="G60" s="12">
        <f t="shared" si="27"/>
        <v>1</v>
      </c>
      <c r="H60" s="12">
        <f t="shared" si="27"/>
        <v>5</v>
      </c>
      <c r="I60" s="12">
        <f t="shared" si="27"/>
        <v>2</v>
      </c>
      <c r="J60" s="12">
        <f t="shared" si="27"/>
        <v>5</v>
      </c>
      <c r="K60" s="12">
        <f t="shared" si="27"/>
        <v>11</v>
      </c>
      <c r="L60" s="12">
        <f t="shared" si="27"/>
        <v>5</v>
      </c>
      <c r="M60" s="12">
        <f t="shared" si="27"/>
        <v>1</v>
      </c>
      <c r="N60" s="12">
        <f t="shared" si="27"/>
        <v>0</v>
      </c>
      <c r="O60" s="12">
        <f t="shared" si="27"/>
        <v>0</v>
      </c>
      <c r="P60" s="12">
        <f t="shared" si="27"/>
        <v>0</v>
      </c>
      <c r="Q60" s="12">
        <f t="shared" si="27"/>
        <v>0</v>
      </c>
      <c r="R60" s="12">
        <f t="shared" si="27"/>
        <v>0</v>
      </c>
      <c r="S60" s="12">
        <f t="shared" si="27"/>
        <v>0</v>
      </c>
      <c r="T60" s="12">
        <f t="shared" si="27"/>
        <v>0</v>
      </c>
      <c r="U60" s="12">
        <f t="shared" si="27"/>
        <v>0</v>
      </c>
    </row>
    <row r="61" spans="1:21" x14ac:dyDescent="0.25">
      <c r="A61" s="92">
        <v>2013</v>
      </c>
      <c r="B61" s="95" t="s">
        <v>63</v>
      </c>
      <c r="C61" s="98" t="s">
        <v>64</v>
      </c>
      <c r="D61" s="11" t="s">
        <v>76</v>
      </c>
      <c r="E61" s="12">
        <v>0</v>
      </c>
      <c r="F61" s="12">
        <v>0</v>
      </c>
      <c r="G61" s="12">
        <v>0</v>
      </c>
      <c r="H61" s="12">
        <v>0</v>
      </c>
      <c r="I61" s="12">
        <v>0</v>
      </c>
      <c r="J61" s="12">
        <v>0</v>
      </c>
      <c r="K61" s="12">
        <v>0</v>
      </c>
      <c r="L61" s="12">
        <v>0</v>
      </c>
      <c r="M61" s="12">
        <v>0</v>
      </c>
      <c r="N61" s="12">
        <v>0</v>
      </c>
      <c r="O61" s="12">
        <v>0</v>
      </c>
      <c r="P61" s="12">
        <v>0</v>
      </c>
      <c r="Q61" s="12">
        <v>0</v>
      </c>
      <c r="R61" s="12">
        <v>0</v>
      </c>
      <c r="S61" s="12">
        <v>0</v>
      </c>
      <c r="T61" s="12">
        <v>0</v>
      </c>
      <c r="U61" s="12">
        <v>0</v>
      </c>
    </row>
    <row r="62" spans="1:21" x14ac:dyDescent="0.25">
      <c r="A62" s="93">
        <f t="shared" ref="A62:C62" si="28">A61</f>
        <v>2013</v>
      </c>
      <c r="B62" s="96" t="str">
        <f t="shared" si="28"/>
        <v>halucinogēnu lietošana</v>
      </c>
      <c r="C62" s="99" t="str">
        <f t="shared" si="28"/>
        <v>F16.0, 1</v>
      </c>
      <c r="D62" s="11" t="s">
        <v>77</v>
      </c>
      <c r="E62" s="12">
        <v>0</v>
      </c>
      <c r="F62" s="12">
        <v>0</v>
      </c>
      <c r="G62" s="12">
        <v>0</v>
      </c>
      <c r="H62" s="12">
        <v>0</v>
      </c>
      <c r="I62" s="12">
        <v>0</v>
      </c>
      <c r="J62" s="12">
        <v>0</v>
      </c>
      <c r="K62" s="12">
        <v>0</v>
      </c>
      <c r="L62" s="12">
        <v>0</v>
      </c>
      <c r="M62" s="12">
        <v>0</v>
      </c>
      <c r="N62" s="12">
        <v>0</v>
      </c>
      <c r="O62" s="12">
        <v>0</v>
      </c>
      <c r="P62" s="12">
        <v>0</v>
      </c>
      <c r="Q62" s="12">
        <v>0</v>
      </c>
      <c r="R62" s="12">
        <v>0</v>
      </c>
      <c r="S62" s="12">
        <v>0</v>
      </c>
      <c r="T62" s="12">
        <v>0</v>
      </c>
      <c r="U62" s="12">
        <v>0</v>
      </c>
    </row>
    <row r="63" spans="1:21" x14ac:dyDescent="0.25">
      <c r="A63" s="94">
        <v>2013</v>
      </c>
      <c r="B63" s="97" t="s">
        <v>63</v>
      </c>
      <c r="C63" s="100" t="s">
        <v>64</v>
      </c>
      <c r="D63" s="27" t="s">
        <v>78</v>
      </c>
      <c r="E63" s="12">
        <f>SUM(E61:E62)</f>
        <v>0</v>
      </c>
      <c r="F63" s="12">
        <f t="shared" ref="F63:U63" si="29">SUM(F61:F62)</f>
        <v>0</v>
      </c>
      <c r="G63" s="12">
        <f t="shared" si="29"/>
        <v>0</v>
      </c>
      <c r="H63" s="12">
        <f t="shared" si="29"/>
        <v>0</v>
      </c>
      <c r="I63" s="12">
        <f t="shared" si="29"/>
        <v>0</v>
      </c>
      <c r="J63" s="12">
        <f t="shared" si="29"/>
        <v>0</v>
      </c>
      <c r="K63" s="12">
        <f t="shared" si="29"/>
        <v>0</v>
      </c>
      <c r="L63" s="12">
        <f t="shared" si="29"/>
        <v>0</v>
      </c>
      <c r="M63" s="12">
        <f t="shared" si="29"/>
        <v>0</v>
      </c>
      <c r="N63" s="12">
        <f t="shared" si="29"/>
        <v>0</v>
      </c>
      <c r="O63" s="12">
        <f t="shared" si="29"/>
        <v>0</v>
      </c>
      <c r="P63" s="12">
        <f t="shared" si="29"/>
        <v>0</v>
      </c>
      <c r="Q63" s="12">
        <f t="shared" si="29"/>
        <v>0</v>
      </c>
      <c r="R63" s="12">
        <f t="shared" si="29"/>
        <v>0</v>
      </c>
      <c r="S63" s="12">
        <f t="shared" si="29"/>
        <v>0</v>
      </c>
      <c r="T63" s="12">
        <f t="shared" si="29"/>
        <v>0</v>
      </c>
      <c r="U63" s="12">
        <f t="shared" si="29"/>
        <v>0</v>
      </c>
    </row>
    <row r="64" spans="1:21" x14ac:dyDescent="0.25">
      <c r="A64" s="92">
        <v>2013</v>
      </c>
      <c r="B64" s="95" t="s">
        <v>65</v>
      </c>
      <c r="C64" s="98" t="s">
        <v>66</v>
      </c>
      <c r="D64" s="11" t="s">
        <v>76</v>
      </c>
      <c r="E64" s="12">
        <v>1</v>
      </c>
      <c r="F64" s="12">
        <v>0</v>
      </c>
      <c r="G64" s="12">
        <v>1</v>
      </c>
      <c r="H64" s="12">
        <v>0</v>
      </c>
      <c r="I64" s="12">
        <v>0</v>
      </c>
      <c r="J64" s="12">
        <v>0</v>
      </c>
      <c r="K64" s="12">
        <v>0</v>
      </c>
      <c r="L64" s="12">
        <v>0</v>
      </c>
      <c r="M64" s="12">
        <v>0</v>
      </c>
      <c r="N64" s="12">
        <v>0</v>
      </c>
      <c r="O64" s="12">
        <v>0</v>
      </c>
      <c r="P64" s="12">
        <v>0</v>
      </c>
      <c r="Q64" s="12">
        <v>0</v>
      </c>
      <c r="R64" s="12">
        <v>0</v>
      </c>
      <c r="S64" s="12">
        <v>0</v>
      </c>
      <c r="T64" s="12">
        <v>0</v>
      </c>
      <c r="U64" s="12">
        <v>0</v>
      </c>
    </row>
    <row r="65" spans="1:21" x14ac:dyDescent="0.25">
      <c r="A65" s="93">
        <f t="shared" ref="A65:C65" si="30">A64</f>
        <v>2013</v>
      </c>
      <c r="B65" s="96" t="str">
        <f t="shared" si="30"/>
        <v>tabakas lietošana</v>
      </c>
      <c r="C65" s="99" t="str">
        <f t="shared" si="30"/>
        <v>F17.0, 1</v>
      </c>
      <c r="D65" s="11" t="s">
        <v>77</v>
      </c>
      <c r="E65" s="12">
        <v>1</v>
      </c>
      <c r="F65" s="12">
        <v>0</v>
      </c>
      <c r="G65" s="12">
        <v>1</v>
      </c>
      <c r="H65" s="12">
        <v>0</v>
      </c>
      <c r="I65" s="12">
        <v>0</v>
      </c>
      <c r="J65" s="12">
        <v>0</v>
      </c>
      <c r="K65" s="12">
        <v>0</v>
      </c>
      <c r="L65" s="12">
        <v>0</v>
      </c>
      <c r="M65" s="12">
        <v>0</v>
      </c>
      <c r="N65" s="12">
        <v>0</v>
      </c>
      <c r="O65" s="12">
        <v>0</v>
      </c>
      <c r="P65" s="12">
        <v>0</v>
      </c>
      <c r="Q65" s="12">
        <v>0</v>
      </c>
      <c r="R65" s="12">
        <v>0</v>
      </c>
      <c r="S65" s="12">
        <v>0</v>
      </c>
      <c r="T65" s="12">
        <v>0</v>
      </c>
      <c r="U65" s="12">
        <v>0</v>
      </c>
    </row>
    <row r="66" spans="1:21" x14ac:dyDescent="0.25">
      <c r="A66" s="94">
        <v>2013</v>
      </c>
      <c r="B66" s="97" t="s">
        <v>65</v>
      </c>
      <c r="C66" s="100" t="s">
        <v>66</v>
      </c>
      <c r="D66" s="27" t="s">
        <v>78</v>
      </c>
      <c r="E66" s="12">
        <f>SUM(E64:E65)</f>
        <v>2</v>
      </c>
      <c r="F66" s="12">
        <f t="shared" ref="F66:U66" si="31">SUM(F64:F65)</f>
        <v>0</v>
      </c>
      <c r="G66" s="12">
        <f t="shared" si="31"/>
        <v>2</v>
      </c>
      <c r="H66" s="12">
        <f t="shared" si="31"/>
        <v>0</v>
      </c>
      <c r="I66" s="12">
        <f t="shared" si="31"/>
        <v>0</v>
      </c>
      <c r="J66" s="12">
        <f t="shared" si="31"/>
        <v>0</v>
      </c>
      <c r="K66" s="12">
        <f t="shared" si="31"/>
        <v>0</v>
      </c>
      <c r="L66" s="12">
        <f t="shared" si="31"/>
        <v>0</v>
      </c>
      <c r="M66" s="12">
        <f t="shared" si="31"/>
        <v>0</v>
      </c>
      <c r="N66" s="12">
        <f t="shared" si="31"/>
        <v>0</v>
      </c>
      <c r="O66" s="12">
        <f t="shared" si="31"/>
        <v>0</v>
      </c>
      <c r="P66" s="12">
        <f t="shared" si="31"/>
        <v>0</v>
      </c>
      <c r="Q66" s="12">
        <f t="shared" si="31"/>
        <v>0</v>
      </c>
      <c r="R66" s="12">
        <f t="shared" si="31"/>
        <v>0</v>
      </c>
      <c r="S66" s="12">
        <f t="shared" si="31"/>
        <v>0</v>
      </c>
      <c r="T66" s="12">
        <f t="shared" si="31"/>
        <v>0</v>
      </c>
      <c r="U66" s="12">
        <f t="shared" si="31"/>
        <v>0</v>
      </c>
    </row>
    <row r="67" spans="1:21" x14ac:dyDescent="0.25">
      <c r="A67" s="92">
        <v>2013</v>
      </c>
      <c r="B67" s="95" t="s">
        <v>67</v>
      </c>
      <c r="C67" s="98" t="s">
        <v>68</v>
      </c>
      <c r="D67" s="11" t="s">
        <v>76</v>
      </c>
      <c r="E67" s="12">
        <v>2</v>
      </c>
      <c r="F67" s="12">
        <v>0</v>
      </c>
      <c r="G67" s="12">
        <v>0</v>
      </c>
      <c r="H67" s="12">
        <v>2</v>
      </c>
      <c r="I67" s="12">
        <v>0</v>
      </c>
      <c r="J67" s="12">
        <v>0</v>
      </c>
      <c r="K67" s="12">
        <v>0</v>
      </c>
      <c r="L67" s="12">
        <v>0</v>
      </c>
      <c r="M67" s="12">
        <v>0</v>
      </c>
      <c r="N67" s="12">
        <v>0</v>
      </c>
      <c r="O67" s="12">
        <v>0</v>
      </c>
      <c r="P67" s="12">
        <v>0</v>
      </c>
      <c r="Q67" s="12">
        <v>0</v>
      </c>
      <c r="R67" s="12">
        <v>0</v>
      </c>
      <c r="S67" s="12">
        <v>0</v>
      </c>
      <c r="T67" s="12">
        <v>0</v>
      </c>
      <c r="U67" s="12">
        <v>0</v>
      </c>
    </row>
    <row r="68" spans="1:21" x14ac:dyDescent="0.25">
      <c r="A68" s="93">
        <f t="shared" ref="A68:C68" si="32">A67</f>
        <v>2013</v>
      </c>
      <c r="B68" s="96" t="str">
        <f t="shared" si="32"/>
        <v>gaistošo organisko šķīdinātāju (inhalantu) lietošana</v>
      </c>
      <c r="C68" s="99" t="str">
        <f t="shared" si="32"/>
        <v>F18.0, 1</v>
      </c>
      <c r="D68" s="11" t="s">
        <v>77</v>
      </c>
      <c r="E68" s="12">
        <v>4</v>
      </c>
      <c r="F68" s="12">
        <v>0</v>
      </c>
      <c r="G68" s="12">
        <v>4</v>
      </c>
      <c r="H68" s="12">
        <v>0</v>
      </c>
      <c r="I68" s="12">
        <v>0</v>
      </c>
      <c r="J68" s="12">
        <v>0</v>
      </c>
      <c r="K68" s="12">
        <v>0</v>
      </c>
      <c r="L68" s="12">
        <v>0</v>
      </c>
      <c r="M68" s="12">
        <v>0</v>
      </c>
      <c r="N68" s="12">
        <v>0</v>
      </c>
      <c r="O68" s="12">
        <v>0</v>
      </c>
      <c r="P68" s="12">
        <v>0</v>
      </c>
      <c r="Q68" s="12">
        <v>0</v>
      </c>
      <c r="R68" s="12">
        <v>0</v>
      </c>
      <c r="S68" s="12">
        <v>0</v>
      </c>
      <c r="T68" s="12">
        <v>0</v>
      </c>
      <c r="U68" s="12">
        <v>0</v>
      </c>
    </row>
    <row r="69" spans="1:21" x14ac:dyDescent="0.25">
      <c r="A69" s="94">
        <v>2013</v>
      </c>
      <c r="B69" s="97" t="s">
        <v>67</v>
      </c>
      <c r="C69" s="100" t="s">
        <v>68</v>
      </c>
      <c r="D69" s="27" t="s">
        <v>78</v>
      </c>
      <c r="E69" s="12">
        <f>SUM(E67:E68)</f>
        <v>6</v>
      </c>
      <c r="F69" s="12">
        <f t="shared" ref="F69:U69" si="33">SUM(F67:F68)</f>
        <v>0</v>
      </c>
      <c r="G69" s="12">
        <f t="shared" si="33"/>
        <v>4</v>
      </c>
      <c r="H69" s="12">
        <f t="shared" si="33"/>
        <v>2</v>
      </c>
      <c r="I69" s="12">
        <f t="shared" si="33"/>
        <v>0</v>
      </c>
      <c r="J69" s="12">
        <f t="shared" si="33"/>
        <v>0</v>
      </c>
      <c r="K69" s="12">
        <f t="shared" si="33"/>
        <v>0</v>
      </c>
      <c r="L69" s="12">
        <f t="shared" si="33"/>
        <v>0</v>
      </c>
      <c r="M69" s="12">
        <f t="shared" si="33"/>
        <v>0</v>
      </c>
      <c r="N69" s="12">
        <f t="shared" si="33"/>
        <v>0</v>
      </c>
      <c r="O69" s="12">
        <f t="shared" si="33"/>
        <v>0</v>
      </c>
      <c r="P69" s="12">
        <f t="shared" si="33"/>
        <v>0</v>
      </c>
      <c r="Q69" s="12">
        <f t="shared" si="33"/>
        <v>0</v>
      </c>
      <c r="R69" s="12">
        <f t="shared" si="33"/>
        <v>0</v>
      </c>
      <c r="S69" s="12">
        <f t="shared" si="33"/>
        <v>0</v>
      </c>
      <c r="T69" s="12">
        <f t="shared" si="33"/>
        <v>0</v>
      </c>
      <c r="U69" s="12">
        <f t="shared" si="33"/>
        <v>0</v>
      </c>
    </row>
    <row r="70" spans="1:21" x14ac:dyDescent="0.25">
      <c r="A70" s="92">
        <v>2013</v>
      </c>
      <c r="B70" s="95" t="s">
        <v>69</v>
      </c>
      <c r="C70" s="98" t="s">
        <v>70</v>
      </c>
      <c r="D70" s="11" t="s">
        <v>76</v>
      </c>
      <c r="E70" s="12">
        <v>66</v>
      </c>
      <c r="F70" s="12">
        <v>0</v>
      </c>
      <c r="G70" s="12">
        <v>7</v>
      </c>
      <c r="H70" s="12">
        <v>9</v>
      </c>
      <c r="I70" s="12">
        <v>4</v>
      </c>
      <c r="J70" s="12">
        <v>14</v>
      </c>
      <c r="K70" s="12">
        <v>14</v>
      </c>
      <c r="L70" s="12">
        <v>11</v>
      </c>
      <c r="M70" s="12">
        <v>2</v>
      </c>
      <c r="N70" s="12">
        <v>3</v>
      </c>
      <c r="O70" s="12">
        <v>1</v>
      </c>
      <c r="P70" s="12">
        <v>0</v>
      </c>
      <c r="Q70" s="12">
        <v>1</v>
      </c>
      <c r="R70" s="12">
        <v>0</v>
      </c>
      <c r="S70" s="12">
        <v>0</v>
      </c>
      <c r="T70" s="12">
        <v>0</v>
      </c>
      <c r="U70" s="12">
        <v>0</v>
      </c>
    </row>
    <row r="71" spans="1:21" x14ac:dyDescent="0.25">
      <c r="A71" s="93">
        <f t="shared" ref="A71:C71" si="34">A70</f>
        <v>2013</v>
      </c>
      <c r="B71" s="96" t="str">
        <f t="shared" si="34"/>
        <v>daudzu un citu psihoaktīvo vielu lietošana</v>
      </c>
      <c r="C71" s="99" t="str">
        <f t="shared" si="34"/>
        <v>F19.0, 1</v>
      </c>
      <c r="D71" s="11" t="s">
        <v>77</v>
      </c>
      <c r="E71" s="12">
        <v>9</v>
      </c>
      <c r="F71" s="12">
        <v>0</v>
      </c>
      <c r="G71" s="12">
        <v>3</v>
      </c>
      <c r="H71" s="12">
        <v>1</v>
      </c>
      <c r="I71" s="12">
        <v>1</v>
      </c>
      <c r="J71" s="12">
        <v>2</v>
      </c>
      <c r="K71" s="12">
        <v>1</v>
      </c>
      <c r="L71" s="12">
        <v>0</v>
      </c>
      <c r="M71" s="12">
        <v>1</v>
      </c>
      <c r="N71" s="12">
        <v>0</v>
      </c>
      <c r="O71" s="12">
        <v>0</v>
      </c>
      <c r="P71" s="12">
        <v>0</v>
      </c>
      <c r="Q71" s="12">
        <v>0</v>
      </c>
      <c r="R71" s="12">
        <v>0</v>
      </c>
      <c r="S71" s="12">
        <v>0</v>
      </c>
      <c r="T71" s="12">
        <v>0</v>
      </c>
      <c r="U71" s="12">
        <v>0</v>
      </c>
    </row>
    <row r="72" spans="1:21" x14ac:dyDescent="0.25">
      <c r="A72" s="94">
        <v>2013</v>
      </c>
      <c r="B72" s="97" t="s">
        <v>69</v>
      </c>
      <c r="C72" s="100" t="s">
        <v>70</v>
      </c>
      <c r="D72" s="27" t="s">
        <v>78</v>
      </c>
      <c r="E72" s="12">
        <f>SUM(E70:E71)</f>
        <v>75</v>
      </c>
      <c r="F72" s="12">
        <f t="shared" ref="F72:U72" si="35">SUM(F70:F71)</f>
        <v>0</v>
      </c>
      <c r="G72" s="12">
        <f t="shared" si="35"/>
        <v>10</v>
      </c>
      <c r="H72" s="12">
        <f t="shared" si="35"/>
        <v>10</v>
      </c>
      <c r="I72" s="12">
        <f t="shared" si="35"/>
        <v>5</v>
      </c>
      <c r="J72" s="12">
        <f t="shared" si="35"/>
        <v>16</v>
      </c>
      <c r="K72" s="12">
        <f t="shared" si="35"/>
        <v>15</v>
      </c>
      <c r="L72" s="12">
        <f t="shared" si="35"/>
        <v>11</v>
      </c>
      <c r="M72" s="12">
        <f t="shared" si="35"/>
        <v>3</v>
      </c>
      <c r="N72" s="12">
        <f t="shared" si="35"/>
        <v>3</v>
      </c>
      <c r="O72" s="12">
        <f t="shared" si="35"/>
        <v>1</v>
      </c>
      <c r="P72" s="12">
        <f t="shared" si="35"/>
        <v>0</v>
      </c>
      <c r="Q72" s="12">
        <f t="shared" si="35"/>
        <v>1</v>
      </c>
      <c r="R72" s="12">
        <f t="shared" si="35"/>
        <v>0</v>
      </c>
      <c r="S72" s="12">
        <f t="shared" si="35"/>
        <v>0</v>
      </c>
      <c r="T72" s="12">
        <f t="shared" si="35"/>
        <v>0</v>
      </c>
      <c r="U72" s="12">
        <f t="shared" si="35"/>
        <v>0</v>
      </c>
    </row>
    <row r="73" spans="1:21" ht="15" customHeight="1" x14ac:dyDescent="0.25">
      <c r="A73" s="104">
        <v>2013</v>
      </c>
      <c r="B73" s="107" t="s">
        <v>151</v>
      </c>
      <c r="C73" s="110" t="s">
        <v>71</v>
      </c>
      <c r="D73" s="73" t="s">
        <v>76</v>
      </c>
      <c r="E73" s="13">
        <v>2331</v>
      </c>
      <c r="F73" s="13">
        <v>0</v>
      </c>
      <c r="G73" s="13">
        <v>52</v>
      </c>
      <c r="H73" s="13">
        <v>121</v>
      </c>
      <c r="I73" s="13">
        <v>30</v>
      </c>
      <c r="J73" s="13">
        <v>156</v>
      </c>
      <c r="K73" s="13">
        <v>216</v>
      </c>
      <c r="L73" s="13">
        <v>284</v>
      </c>
      <c r="M73" s="13">
        <v>290</v>
      </c>
      <c r="N73" s="13">
        <v>318</v>
      </c>
      <c r="O73" s="13">
        <v>244</v>
      </c>
      <c r="P73" s="13">
        <v>226</v>
      </c>
      <c r="Q73" s="13">
        <v>189</v>
      </c>
      <c r="R73" s="13">
        <v>111</v>
      </c>
      <c r="S73" s="13">
        <v>47</v>
      </c>
      <c r="T73" s="13">
        <v>35</v>
      </c>
      <c r="U73" s="13">
        <v>12</v>
      </c>
    </row>
    <row r="74" spans="1:21" ht="15" customHeight="1" x14ac:dyDescent="0.25">
      <c r="A74" s="105">
        <v>2013</v>
      </c>
      <c r="B74" s="108" t="s">
        <v>2</v>
      </c>
      <c r="C74" s="111" t="s">
        <v>71</v>
      </c>
      <c r="D74" s="73" t="s">
        <v>77</v>
      </c>
      <c r="E74" s="13">
        <v>750</v>
      </c>
      <c r="F74" s="13">
        <v>0</v>
      </c>
      <c r="G74" s="13">
        <v>21</v>
      </c>
      <c r="H74" s="13">
        <v>47</v>
      </c>
      <c r="I74" s="13">
        <v>6</v>
      </c>
      <c r="J74" s="13">
        <v>30</v>
      </c>
      <c r="K74" s="13">
        <v>55</v>
      </c>
      <c r="L74" s="13">
        <v>84</v>
      </c>
      <c r="M74" s="13">
        <v>95</v>
      </c>
      <c r="N74" s="13">
        <v>96</v>
      </c>
      <c r="O74" s="13">
        <v>103</v>
      </c>
      <c r="P74" s="13">
        <v>78</v>
      </c>
      <c r="Q74" s="13">
        <v>66</v>
      </c>
      <c r="R74" s="13">
        <v>40</v>
      </c>
      <c r="S74" s="13">
        <v>15</v>
      </c>
      <c r="T74" s="13">
        <v>12</v>
      </c>
      <c r="U74" s="13">
        <v>2</v>
      </c>
    </row>
    <row r="75" spans="1:21" ht="15" customHeight="1" x14ac:dyDescent="0.25">
      <c r="A75" s="106">
        <v>2013</v>
      </c>
      <c r="B75" s="109" t="s">
        <v>2</v>
      </c>
      <c r="C75" s="112" t="s">
        <v>71</v>
      </c>
      <c r="D75" s="73" t="s">
        <v>78</v>
      </c>
      <c r="E75" s="13">
        <v>3081</v>
      </c>
      <c r="F75" s="13">
        <v>0</v>
      </c>
      <c r="G75" s="13">
        <v>73</v>
      </c>
      <c r="H75" s="13">
        <v>168</v>
      </c>
      <c r="I75" s="13">
        <v>36</v>
      </c>
      <c r="J75" s="13">
        <v>186</v>
      </c>
      <c r="K75" s="13">
        <v>271</v>
      </c>
      <c r="L75" s="13">
        <v>368</v>
      </c>
      <c r="M75" s="13">
        <v>385</v>
      </c>
      <c r="N75" s="13">
        <v>414</v>
      </c>
      <c r="O75" s="13">
        <v>347</v>
      </c>
      <c r="P75" s="13">
        <v>304</v>
      </c>
      <c r="Q75" s="13">
        <v>255</v>
      </c>
      <c r="R75" s="13">
        <v>151</v>
      </c>
      <c r="S75" s="13">
        <v>62</v>
      </c>
      <c r="T75" s="13">
        <v>47</v>
      </c>
      <c r="U75" s="13">
        <v>14</v>
      </c>
    </row>
    <row r="76" spans="1:21" ht="15" customHeight="1" x14ac:dyDescent="0.25">
      <c r="A76" s="92">
        <v>2013</v>
      </c>
      <c r="B76" s="95" t="s">
        <v>72</v>
      </c>
      <c r="C76" s="98" t="s">
        <v>73</v>
      </c>
      <c r="D76" s="11" t="s">
        <v>76</v>
      </c>
      <c r="E76" s="12">
        <v>11</v>
      </c>
      <c r="F76" s="12">
        <v>0</v>
      </c>
      <c r="G76" s="12">
        <v>0</v>
      </c>
      <c r="H76" s="12">
        <v>1</v>
      </c>
      <c r="I76" s="12">
        <v>1</v>
      </c>
      <c r="J76" s="12">
        <v>0</v>
      </c>
      <c r="K76" s="12">
        <v>2</v>
      </c>
      <c r="L76" s="12">
        <v>3</v>
      </c>
      <c r="M76" s="12">
        <v>0</v>
      </c>
      <c r="N76" s="12">
        <v>1</v>
      </c>
      <c r="O76" s="12">
        <v>0</v>
      </c>
      <c r="P76" s="12">
        <v>0</v>
      </c>
      <c r="Q76" s="12">
        <v>2</v>
      </c>
      <c r="R76" s="12">
        <v>1</v>
      </c>
      <c r="S76" s="12">
        <v>0</v>
      </c>
      <c r="T76" s="12">
        <v>0</v>
      </c>
      <c r="U76" s="12">
        <v>0</v>
      </c>
    </row>
    <row r="77" spans="1:21" x14ac:dyDescent="0.25">
      <c r="A77" s="93">
        <v>2013</v>
      </c>
      <c r="B77" s="96" t="s">
        <v>72</v>
      </c>
      <c r="C77" s="99" t="s">
        <v>73</v>
      </c>
      <c r="D77" s="11" t="s">
        <v>77</v>
      </c>
      <c r="E77" s="12">
        <v>4</v>
      </c>
      <c r="F77" s="12">
        <v>0</v>
      </c>
      <c r="G77" s="12">
        <v>0</v>
      </c>
      <c r="H77" s="12">
        <v>0</v>
      </c>
      <c r="I77" s="12">
        <v>0</v>
      </c>
      <c r="J77" s="12">
        <v>0</v>
      </c>
      <c r="K77" s="12">
        <v>0</v>
      </c>
      <c r="L77" s="12">
        <v>1</v>
      </c>
      <c r="M77" s="12">
        <v>0</v>
      </c>
      <c r="N77" s="12">
        <v>0</v>
      </c>
      <c r="O77" s="12">
        <v>0</v>
      </c>
      <c r="P77" s="12">
        <v>0</v>
      </c>
      <c r="Q77" s="12">
        <v>1</v>
      </c>
      <c r="R77" s="12">
        <v>0</v>
      </c>
      <c r="S77" s="12">
        <v>1</v>
      </c>
      <c r="T77" s="12">
        <v>0</v>
      </c>
      <c r="U77" s="12">
        <v>1</v>
      </c>
    </row>
    <row r="78" spans="1:21" x14ac:dyDescent="0.25">
      <c r="A78" s="94">
        <v>2013</v>
      </c>
      <c r="B78" s="97" t="s">
        <v>72</v>
      </c>
      <c r="C78" s="100" t="s">
        <v>73</v>
      </c>
      <c r="D78" s="73" t="s">
        <v>78</v>
      </c>
      <c r="E78" s="13">
        <v>15</v>
      </c>
      <c r="F78" s="13">
        <v>0</v>
      </c>
      <c r="G78" s="13">
        <v>0</v>
      </c>
      <c r="H78" s="13">
        <v>1</v>
      </c>
      <c r="I78" s="13">
        <v>1</v>
      </c>
      <c r="J78" s="13">
        <v>0</v>
      </c>
      <c r="K78" s="13">
        <v>2</v>
      </c>
      <c r="L78" s="13">
        <v>4</v>
      </c>
      <c r="M78" s="13">
        <v>0</v>
      </c>
      <c r="N78" s="13">
        <v>1</v>
      </c>
      <c r="O78" s="13">
        <v>0</v>
      </c>
      <c r="P78" s="13">
        <v>0</v>
      </c>
      <c r="Q78" s="13">
        <v>3</v>
      </c>
      <c r="R78" s="13">
        <v>1</v>
      </c>
      <c r="S78" s="13">
        <v>1</v>
      </c>
      <c r="T78" s="13">
        <v>0</v>
      </c>
      <c r="U78" s="13">
        <v>1</v>
      </c>
    </row>
    <row r="79" spans="1:21" ht="15" customHeight="1" x14ac:dyDescent="0.25">
      <c r="A79" s="92">
        <v>2013</v>
      </c>
      <c r="B79" s="95" t="s">
        <v>74</v>
      </c>
      <c r="C79" s="98" t="s">
        <v>75</v>
      </c>
      <c r="D79" s="11" t="s">
        <v>76</v>
      </c>
      <c r="E79" s="12">
        <v>23</v>
      </c>
      <c r="F79" s="12">
        <v>0</v>
      </c>
      <c r="G79" s="12">
        <v>2</v>
      </c>
      <c r="H79" s="12">
        <v>1</v>
      </c>
      <c r="I79" s="12">
        <v>1</v>
      </c>
      <c r="J79" s="12">
        <v>6</v>
      </c>
      <c r="K79" s="12">
        <v>6</v>
      </c>
      <c r="L79" s="12">
        <v>5</v>
      </c>
      <c r="M79" s="12">
        <v>0</v>
      </c>
      <c r="N79" s="12">
        <v>1</v>
      </c>
      <c r="O79" s="12">
        <v>0</v>
      </c>
      <c r="P79" s="12">
        <v>0</v>
      </c>
      <c r="Q79" s="12">
        <v>1</v>
      </c>
      <c r="R79" s="12">
        <v>0</v>
      </c>
      <c r="S79" s="12">
        <v>0</v>
      </c>
      <c r="T79" s="12">
        <v>0</v>
      </c>
      <c r="U79" s="12">
        <v>0</v>
      </c>
    </row>
    <row r="80" spans="1:21" ht="15" customHeight="1" x14ac:dyDescent="0.25">
      <c r="A80" s="93">
        <v>2013</v>
      </c>
      <c r="B80" s="96" t="s">
        <v>74</v>
      </c>
      <c r="C80" s="99" t="s">
        <v>75</v>
      </c>
      <c r="D80" s="11" t="s">
        <v>77</v>
      </c>
      <c r="E80" s="12">
        <v>6</v>
      </c>
      <c r="F80" s="12">
        <v>0</v>
      </c>
      <c r="G80" s="12">
        <v>0</v>
      </c>
      <c r="H80" s="12">
        <v>1</v>
      </c>
      <c r="I80" s="12">
        <v>0</v>
      </c>
      <c r="J80" s="12">
        <v>2</v>
      </c>
      <c r="K80" s="12">
        <v>2</v>
      </c>
      <c r="L80" s="12">
        <v>0</v>
      </c>
      <c r="M80" s="12">
        <v>1</v>
      </c>
      <c r="N80" s="12">
        <v>0</v>
      </c>
      <c r="O80" s="12">
        <v>0</v>
      </c>
      <c r="P80" s="12">
        <v>0</v>
      </c>
      <c r="Q80" s="12">
        <v>0</v>
      </c>
      <c r="R80" s="12">
        <v>0</v>
      </c>
      <c r="S80" s="12">
        <v>0</v>
      </c>
      <c r="T80" s="12">
        <v>0</v>
      </c>
      <c r="U80" s="12">
        <v>0</v>
      </c>
    </row>
    <row r="81" spans="1:21" ht="15.75" customHeight="1" thickBot="1" x14ac:dyDescent="0.3">
      <c r="A81" s="101">
        <v>2013</v>
      </c>
      <c r="B81" s="102" t="s">
        <v>74</v>
      </c>
      <c r="C81" s="103" t="s">
        <v>75</v>
      </c>
      <c r="D81" s="73" t="s">
        <v>78</v>
      </c>
      <c r="E81" s="15">
        <v>29</v>
      </c>
      <c r="F81" s="15">
        <v>0</v>
      </c>
      <c r="G81" s="15">
        <v>2</v>
      </c>
      <c r="H81" s="15">
        <v>2</v>
      </c>
      <c r="I81" s="15">
        <v>1</v>
      </c>
      <c r="J81" s="15">
        <v>8</v>
      </c>
      <c r="K81" s="15">
        <v>8</v>
      </c>
      <c r="L81" s="15">
        <v>5</v>
      </c>
      <c r="M81" s="15">
        <v>1</v>
      </c>
      <c r="N81" s="15">
        <v>1</v>
      </c>
      <c r="O81" s="15">
        <v>0</v>
      </c>
      <c r="P81" s="15">
        <v>0</v>
      </c>
      <c r="Q81" s="15">
        <v>1</v>
      </c>
      <c r="R81" s="15">
        <v>0</v>
      </c>
      <c r="S81" s="15">
        <v>0</v>
      </c>
      <c r="T81" s="15">
        <v>0</v>
      </c>
      <c r="U81" s="15">
        <v>0</v>
      </c>
    </row>
    <row r="82" spans="1:21" ht="15.75" customHeight="1" thickTop="1" x14ac:dyDescent="0.25">
      <c r="A82" s="120">
        <v>2014</v>
      </c>
      <c r="B82" s="113" t="s">
        <v>209</v>
      </c>
      <c r="C82" s="113" t="s">
        <v>23</v>
      </c>
      <c r="D82" s="11" t="s">
        <v>76</v>
      </c>
      <c r="E82" s="16">
        <v>463</v>
      </c>
      <c r="F82" s="16">
        <v>0</v>
      </c>
      <c r="G82" s="16">
        <v>0</v>
      </c>
      <c r="H82" s="16">
        <v>0</v>
      </c>
      <c r="I82" s="16">
        <v>4</v>
      </c>
      <c r="J82" s="16">
        <v>21</v>
      </c>
      <c r="K82" s="16">
        <v>47</v>
      </c>
      <c r="L82" s="16">
        <v>52</v>
      </c>
      <c r="M82" s="16">
        <v>79</v>
      </c>
      <c r="N82" s="16">
        <v>56</v>
      </c>
      <c r="O82" s="16">
        <v>48</v>
      </c>
      <c r="P82" s="16">
        <v>46</v>
      </c>
      <c r="Q82" s="16">
        <v>40</v>
      </c>
      <c r="R82" s="16">
        <v>30</v>
      </c>
      <c r="S82" s="16">
        <v>15</v>
      </c>
      <c r="T82" s="16">
        <v>18</v>
      </c>
      <c r="U82" s="16">
        <v>7</v>
      </c>
    </row>
    <row r="83" spans="1:21" ht="15" customHeight="1" x14ac:dyDescent="0.25">
      <c r="A83" s="93">
        <v>2014</v>
      </c>
      <c r="B83" s="111"/>
      <c r="C83" s="111" t="s">
        <v>23</v>
      </c>
      <c r="D83" s="11" t="s">
        <v>77</v>
      </c>
      <c r="E83" s="12">
        <v>120</v>
      </c>
      <c r="F83" s="12">
        <v>0</v>
      </c>
      <c r="G83" s="12">
        <v>0</v>
      </c>
      <c r="H83" s="12">
        <v>0</v>
      </c>
      <c r="I83" s="12">
        <v>1</v>
      </c>
      <c r="J83" s="12">
        <v>6</v>
      </c>
      <c r="K83" s="12">
        <v>13</v>
      </c>
      <c r="L83" s="12">
        <v>9</v>
      </c>
      <c r="M83" s="12">
        <v>14</v>
      </c>
      <c r="N83" s="12">
        <v>14</v>
      </c>
      <c r="O83" s="12">
        <v>9</v>
      </c>
      <c r="P83" s="12">
        <v>19</v>
      </c>
      <c r="Q83" s="12">
        <v>13</v>
      </c>
      <c r="R83" s="12">
        <v>12</v>
      </c>
      <c r="S83" s="12">
        <v>7</v>
      </c>
      <c r="T83" s="12">
        <v>3</v>
      </c>
      <c r="U83" s="12">
        <v>0</v>
      </c>
    </row>
    <row r="84" spans="1:21" ht="15" customHeight="1" x14ac:dyDescent="0.25">
      <c r="A84" s="94">
        <v>2014</v>
      </c>
      <c r="B84" s="112"/>
      <c r="C84" s="112" t="s">
        <v>23</v>
      </c>
      <c r="D84" s="73" t="s">
        <v>78</v>
      </c>
      <c r="E84" s="13">
        <v>583</v>
      </c>
      <c r="F84" s="13">
        <v>0</v>
      </c>
      <c r="G84" s="13">
        <v>0</v>
      </c>
      <c r="H84" s="13">
        <v>0</v>
      </c>
      <c r="I84" s="13">
        <v>5</v>
      </c>
      <c r="J84" s="13">
        <v>27</v>
      </c>
      <c r="K84" s="13">
        <v>60</v>
      </c>
      <c r="L84" s="13">
        <v>61</v>
      </c>
      <c r="M84" s="13">
        <v>93</v>
      </c>
      <c r="N84" s="13">
        <v>70</v>
      </c>
      <c r="O84" s="13">
        <v>57</v>
      </c>
      <c r="P84" s="13">
        <v>65</v>
      </c>
      <c r="Q84" s="13">
        <v>53</v>
      </c>
      <c r="R84" s="13">
        <v>42</v>
      </c>
      <c r="S84" s="13">
        <v>22</v>
      </c>
      <c r="T84" s="13">
        <v>21</v>
      </c>
      <c r="U84" s="13">
        <v>7</v>
      </c>
    </row>
    <row r="85" spans="1:21" x14ac:dyDescent="0.25">
      <c r="A85" s="92">
        <v>2014</v>
      </c>
      <c r="B85" s="114" t="s">
        <v>24</v>
      </c>
      <c r="C85" s="110" t="s">
        <v>41</v>
      </c>
      <c r="D85" s="11" t="s">
        <v>76</v>
      </c>
      <c r="E85" s="12">
        <v>1005</v>
      </c>
      <c r="F85" s="12">
        <v>0</v>
      </c>
      <c r="G85" s="12">
        <v>0</v>
      </c>
      <c r="H85" s="12">
        <v>4</v>
      </c>
      <c r="I85" s="12">
        <v>3</v>
      </c>
      <c r="J85" s="12">
        <v>40</v>
      </c>
      <c r="K85" s="12">
        <v>90</v>
      </c>
      <c r="L85" s="12">
        <v>115</v>
      </c>
      <c r="M85" s="12">
        <v>153</v>
      </c>
      <c r="N85" s="12">
        <v>156</v>
      </c>
      <c r="O85" s="12">
        <v>112</v>
      </c>
      <c r="P85" s="12">
        <v>129</v>
      </c>
      <c r="Q85" s="12">
        <v>95</v>
      </c>
      <c r="R85" s="12">
        <v>64</v>
      </c>
      <c r="S85" s="12">
        <v>20</v>
      </c>
      <c r="T85" s="12">
        <v>13</v>
      </c>
      <c r="U85" s="12">
        <v>11</v>
      </c>
    </row>
    <row r="86" spans="1:21" x14ac:dyDescent="0.25">
      <c r="A86" s="93">
        <v>2014</v>
      </c>
      <c r="B86" s="115" t="s">
        <v>24</v>
      </c>
      <c r="C86" s="111" t="s">
        <v>41</v>
      </c>
      <c r="D86" s="11" t="s">
        <v>77</v>
      </c>
      <c r="E86" s="12">
        <v>333</v>
      </c>
      <c r="F86" s="12">
        <v>0</v>
      </c>
      <c r="G86" s="12">
        <v>0</v>
      </c>
      <c r="H86" s="12">
        <v>1</v>
      </c>
      <c r="I86" s="12">
        <v>1</v>
      </c>
      <c r="J86" s="12">
        <v>3</v>
      </c>
      <c r="K86" s="12">
        <v>15</v>
      </c>
      <c r="L86" s="12">
        <v>31</v>
      </c>
      <c r="M86" s="12">
        <v>46</v>
      </c>
      <c r="N86" s="12">
        <v>64</v>
      </c>
      <c r="O86" s="12">
        <v>60</v>
      </c>
      <c r="P86" s="12">
        <v>51</v>
      </c>
      <c r="Q86" s="12">
        <v>30</v>
      </c>
      <c r="R86" s="12">
        <v>17</v>
      </c>
      <c r="S86" s="12">
        <v>9</v>
      </c>
      <c r="T86" s="12">
        <v>5</v>
      </c>
      <c r="U86" s="12">
        <v>0</v>
      </c>
    </row>
    <row r="87" spans="1:21" x14ac:dyDescent="0.25">
      <c r="A87" s="94">
        <v>2014</v>
      </c>
      <c r="B87" s="116" t="s">
        <v>24</v>
      </c>
      <c r="C87" s="112" t="s">
        <v>41</v>
      </c>
      <c r="D87" s="73" t="s">
        <v>78</v>
      </c>
      <c r="E87" s="13">
        <v>1338</v>
      </c>
      <c r="F87" s="13">
        <v>0</v>
      </c>
      <c r="G87" s="13">
        <v>0</v>
      </c>
      <c r="H87" s="13">
        <v>5</v>
      </c>
      <c r="I87" s="13">
        <v>4</v>
      </c>
      <c r="J87" s="13">
        <v>43</v>
      </c>
      <c r="K87" s="13">
        <v>105</v>
      </c>
      <c r="L87" s="13">
        <v>146</v>
      </c>
      <c r="M87" s="13">
        <v>199</v>
      </c>
      <c r="N87" s="13">
        <v>220</v>
      </c>
      <c r="O87" s="13">
        <v>172</v>
      </c>
      <c r="P87" s="13">
        <v>180</v>
      </c>
      <c r="Q87" s="13">
        <v>125</v>
      </c>
      <c r="R87" s="13">
        <v>81</v>
      </c>
      <c r="S87" s="13">
        <v>29</v>
      </c>
      <c r="T87" s="13">
        <v>18</v>
      </c>
      <c r="U87" s="13">
        <v>11</v>
      </c>
    </row>
    <row r="88" spans="1:21" ht="15" customHeight="1" x14ac:dyDescent="0.25">
      <c r="A88" s="92">
        <v>2014</v>
      </c>
      <c r="B88" s="114" t="s">
        <v>25</v>
      </c>
      <c r="C88" s="110" t="s">
        <v>26</v>
      </c>
      <c r="D88" s="11" t="s">
        <v>76</v>
      </c>
      <c r="E88" s="12">
        <v>165</v>
      </c>
      <c r="F88" s="12">
        <v>0</v>
      </c>
      <c r="G88" s="12">
        <v>1</v>
      </c>
      <c r="H88" s="12">
        <v>11</v>
      </c>
      <c r="I88" s="12">
        <v>10</v>
      </c>
      <c r="J88" s="12">
        <v>40</v>
      </c>
      <c r="K88" s="12">
        <v>36</v>
      </c>
      <c r="L88" s="12">
        <v>34</v>
      </c>
      <c r="M88" s="12">
        <v>19</v>
      </c>
      <c r="N88" s="12">
        <v>5</v>
      </c>
      <c r="O88" s="12">
        <v>2</v>
      </c>
      <c r="P88" s="12">
        <v>2</v>
      </c>
      <c r="Q88" s="12">
        <v>2</v>
      </c>
      <c r="R88" s="12">
        <v>2</v>
      </c>
      <c r="S88" s="12">
        <v>0</v>
      </c>
      <c r="T88" s="12">
        <v>1</v>
      </c>
      <c r="U88" s="12">
        <v>0</v>
      </c>
    </row>
    <row r="89" spans="1:21" ht="15" customHeight="1" x14ac:dyDescent="0.25">
      <c r="A89" s="93">
        <v>2014</v>
      </c>
      <c r="B89" s="115" t="s">
        <v>25</v>
      </c>
      <c r="C89" s="111" t="s">
        <v>26</v>
      </c>
      <c r="D89" s="11" t="s">
        <v>77</v>
      </c>
      <c r="E89" s="12">
        <v>52</v>
      </c>
      <c r="F89" s="12">
        <v>0</v>
      </c>
      <c r="G89" s="12">
        <v>1</v>
      </c>
      <c r="H89" s="12">
        <v>3</v>
      </c>
      <c r="I89" s="12">
        <v>3</v>
      </c>
      <c r="J89" s="12">
        <v>8</v>
      </c>
      <c r="K89" s="12">
        <v>11</v>
      </c>
      <c r="L89" s="12">
        <v>13</v>
      </c>
      <c r="M89" s="12">
        <v>4</v>
      </c>
      <c r="N89" s="12">
        <v>2</v>
      </c>
      <c r="O89" s="12">
        <v>1</v>
      </c>
      <c r="P89" s="12">
        <v>2</v>
      </c>
      <c r="Q89" s="12">
        <v>2</v>
      </c>
      <c r="R89" s="12">
        <v>0</v>
      </c>
      <c r="S89" s="12">
        <v>0</v>
      </c>
      <c r="T89" s="12">
        <v>1</v>
      </c>
      <c r="U89" s="12">
        <v>1</v>
      </c>
    </row>
    <row r="90" spans="1:21" ht="15" customHeight="1" x14ac:dyDescent="0.25">
      <c r="A90" s="94">
        <v>2014</v>
      </c>
      <c r="B90" s="116" t="s">
        <v>25</v>
      </c>
      <c r="C90" s="112" t="s">
        <v>26</v>
      </c>
      <c r="D90" s="73" t="s">
        <v>78</v>
      </c>
      <c r="E90" s="13">
        <v>217</v>
      </c>
      <c r="F90" s="13">
        <v>0</v>
      </c>
      <c r="G90" s="13">
        <v>2</v>
      </c>
      <c r="H90" s="13">
        <v>14</v>
      </c>
      <c r="I90" s="13">
        <v>13</v>
      </c>
      <c r="J90" s="13">
        <v>48</v>
      </c>
      <c r="K90" s="13">
        <v>47</v>
      </c>
      <c r="L90" s="13">
        <v>47</v>
      </c>
      <c r="M90" s="13">
        <v>23</v>
      </c>
      <c r="N90" s="13">
        <v>7</v>
      </c>
      <c r="O90" s="13">
        <v>3</v>
      </c>
      <c r="P90" s="13">
        <v>4</v>
      </c>
      <c r="Q90" s="13">
        <v>4</v>
      </c>
      <c r="R90" s="13">
        <v>2</v>
      </c>
      <c r="S90" s="13">
        <v>0</v>
      </c>
      <c r="T90" s="13">
        <v>2</v>
      </c>
      <c r="U90" s="13">
        <v>1</v>
      </c>
    </row>
    <row r="91" spans="1:21" ht="15" customHeight="1" x14ac:dyDescent="0.25">
      <c r="A91" s="92">
        <v>2014</v>
      </c>
      <c r="B91" s="95" t="s">
        <v>42</v>
      </c>
      <c r="C91" s="98" t="s">
        <v>27</v>
      </c>
      <c r="D91" s="11" t="s">
        <v>76</v>
      </c>
      <c r="E91" s="12">
        <v>49</v>
      </c>
      <c r="F91" s="12">
        <v>0</v>
      </c>
      <c r="G91" s="12">
        <v>0</v>
      </c>
      <c r="H91" s="12">
        <v>0</v>
      </c>
      <c r="I91" s="12">
        <v>1</v>
      </c>
      <c r="J91" s="12">
        <v>6</v>
      </c>
      <c r="K91" s="12">
        <v>17</v>
      </c>
      <c r="L91" s="12">
        <v>14</v>
      </c>
      <c r="M91" s="12">
        <v>3</v>
      </c>
      <c r="N91" s="12">
        <v>2</v>
      </c>
      <c r="O91" s="12">
        <v>1</v>
      </c>
      <c r="P91" s="12">
        <v>1</v>
      </c>
      <c r="Q91" s="12">
        <v>1</v>
      </c>
      <c r="R91" s="12">
        <v>2</v>
      </c>
      <c r="S91" s="12">
        <v>0</v>
      </c>
      <c r="T91" s="12">
        <v>1</v>
      </c>
      <c r="U91" s="12">
        <v>0</v>
      </c>
    </row>
    <row r="92" spans="1:21" x14ac:dyDescent="0.25">
      <c r="A92" s="93">
        <f t="shared" ref="A92:C92" si="36">A91</f>
        <v>2014</v>
      </c>
      <c r="B92" s="96" t="str">
        <f t="shared" si="36"/>
        <v>opioīdu atkarība</v>
      </c>
      <c r="C92" s="99" t="str">
        <f t="shared" si="36"/>
        <v>F11.2 – 9</v>
      </c>
      <c r="D92" s="11" t="s">
        <v>77</v>
      </c>
      <c r="E92" s="12">
        <v>11</v>
      </c>
      <c r="F92" s="12">
        <v>0</v>
      </c>
      <c r="G92" s="12">
        <v>0</v>
      </c>
      <c r="H92" s="12">
        <v>0</v>
      </c>
      <c r="I92" s="12">
        <v>1</v>
      </c>
      <c r="J92" s="12">
        <v>2</v>
      </c>
      <c r="K92" s="12">
        <v>3</v>
      </c>
      <c r="L92" s="12">
        <v>3</v>
      </c>
      <c r="M92" s="12">
        <v>0</v>
      </c>
      <c r="N92" s="12">
        <v>2</v>
      </c>
      <c r="O92" s="12">
        <v>0</v>
      </c>
      <c r="P92" s="12">
        <v>0</v>
      </c>
      <c r="Q92" s="12">
        <v>0</v>
      </c>
      <c r="R92" s="12">
        <v>0</v>
      </c>
      <c r="S92" s="12">
        <v>0</v>
      </c>
      <c r="T92" s="12">
        <v>0</v>
      </c>
      <c r="U92" s="12">
        <v>0</v>
      </c>
    </row>
    <row r="93" spans="1:21" x14ac:dyDescent="0.25">
      <c r="A93" s="94">
        <v>2014</v>
      </c>
      <c r="B93" s="97" t="s">
        <v>42</v>
      </c>
      <c r="C93" s="100" t="s">
        <v>27</v>
      </c>
      <c r="D93" s="27" t="s">
        <v>78</v>
      </c>
      <c r="E93" s="12">
        <f>SUM(E91:E92)</f>
        <v>60</v>
      </c>
      <c r="F93" s="12">
        <f t="shared" ref="F93:U93" si="37">SUM(F91:F92)</f>
        <v>0</v>
      </c>
      <c r="G93" s="12">
        <f t="shared" si="37"/>
        <v>0</v>
      </c>
      <c r="H93" s="12">
        <f t="shared" si="37"/>
        <v>0</v>
      </c>
      <c r="I93" s="12">
        <f t="shared" si="37"/>
        <v>2</v>
      </c>
      <c r="J93" s="12">
        <f t="shared" si="37"/>
        <v>8</v>
      </c>
      <c r="K93" s="12">
        <f t="shared" si="37"/>
        <v>20</v>
      </c>
      <c r="L93" s="12">
        <f t="shared" si="37"/>
        <v>17</v>
      </c>
      <c r="M93" s="12">
        <f t="shared" si="37"/>
        <v>3</v>
      </c>
      <c r="N93" s="12">
        <f t="shared" si="37"/>
        <v>4</v>
      </c>
      <c r="O93" s="12">
        <f t="shared" si="37"/>
        <v>1</v>
      </c>
      <c r="P93" s="12">
        <f t="shared" si="37"/>
        <v>1</v>
      </c>
      <c r="Q93" s="12">
        <f t="shared" si="37"/>
        <v>1</v>
      </c>
      <c r="R93" s="12">
        <f t="shared" si="37"/>
        <v>2</v>
      </c>
      <c r="S93" s="12">
        <f t="shared" si="37"/>
        <v>0</v>
      </c>
      <c r="T93" s="12">
        <f t="shared" si="37"/>
        <v>1</v>
      </c>
      <c r="U93" s="12">
        <f t="shared" si="37"/>
        <v>0</v>
      </c>
    </row>
    <row r="94" spans="1:21" x14ac:dyDescent="0.25">
      <c r="A94" s="92">
        <v>2014</v>
      </c>
      <c r="B94" s="95" t="s">
        <v>43</v>
      </c>
      <c r="C94" s="98" t="s">
        <v>28</v>
      </c>
      <c r="D94" s="11" t="s">
        <v>76</v>
      </c>
      <c r="E94" s="12">
        <v>47</v>
      </c>
      <c r="F94" s="12">
        <v>0</v>
      </c>
      <c r="G94" s="12">
        <v>0</v>
      </c>
      <c r="H94" s="12">
        <v>8</v>
      </c>
      <c r="I94" s="12">
        <v>5</v>
      </c>
      <c r="J94" s="12">
        <v>20</v>
      </c>
      <c r="K94" s="12">
        <v>7</v>
      </c>
      <c r="L94" s="12">
        <v>3</v>
      </c>
      <c r="M94" s="12">
        <v>1</v>
      </c>
      <c r="N94" s="12">
        <v>1</v>
      </c>
      <c r="O94" s="12">
        <v>1</v>
      </c>
      <c r="P94" s="12">
        <v>1</v>
      </c>
      <c r="Q94" s="12">
        <v>0</v>
      </c>
      <c r="R94" s="12">
        <v>0</v>
      </c>
      <c r="S94" s="12">
        <v>0</v>
      </c>
      <c r="T94" s="12">
        <v>0</v>
      </c>
      <c r="U94" s="12">
        <v>0</v>
      </c>
    </row>
    <row r="95" spans="1:21" x14ac:dyDescent="0.25">
      <c r="A95" s="93">
        <f t="shared" ref="A95:C95" si="38">A94</f>
        <v>2014</v>
      </c>
      <c r="B95" s="96" t="str">
        <f t="shared" si="38"/>
        <v>kanabinoīdu atkarība</v>
      </c>
      <c r="C95" s="99" t="str">
        <f t="shared" si="38"/>
        <v>F12.2 – 9</v>
      </c>
      <c r="D95" s="11" t="s">
        <v>77</v>
      </c>
      <c r="E95" s="12">
        <v>10</v>
      </c>
      <c r="F95" s="12">
        <v>0</v>
      </c>
      <c r="G95" s="12">
        <v>1</v>
      </c>
      <c r="H95" s="12">
        <v>3</v>
      </c>
      <c r="I95" s="12">
        <v>2</v>
      </c>
      <c r="J95" s="12">
        <v>2</v>
      </c>
      <c r="K95" s="12">
        <v>0</v>
      </c>
      <c r="L95" s="12">
        <v>1</v>
      </c>
      <c r="M95" s="12">
        <v>1</v>
      </c>
      <c r="N95" s="12">
        <v>0</v>
      </c>
      <c r="O95" s="12">
        <v>0</v>
      </c>
      <c r="P95" s="12">
        <v>0</v>
      </c>
      <c r="Q95" s="12">
        <v>0</v>
      </c>
      <c r="R95" s="12">
        <v>0</v>
      </c>
      <c r="S95" s="12">
        <v>0</v>
      </c>
      <c r="T95" s="12">
        <v>0</v>
      </c>
      <c r="U95" s="12">
        <v>0</v>
      </c>
    </row>
    <row r="96" spans="1:21" x14ac:dyDescent="0.25">
      <c r="A96" s="94">
        <v>2014</v>
      </c>
      <c r="B96" s="97" t="s">
        <v>43</v>
      </c>
      <c r="C96" s="100" t="s">
        <v>28</v>
      </c>
      <c r="D96" s="27" t="s">
        <v>78</v>
      </c>
      <c r="E96" s="12">
        <f>SUM(E94:E95)</f>
        <v>57</v>
      </c>
      <c r="F96" s="12">
        <f t="shared" ref="F96:U96" si="39">SUM(F94:F95)</f>
        <v>0</v>
      </c>
      <c r="G96" s="12">
        <f t="shared" si="39"/>
        <v>1</v>
      </c>
      <c r="H96" s="12">
        <f t="shared" si="39"/>
        <v>11</v>
      </c>
      <c r="I96" s="12">
        <f t="shared" si="39"/>
        <v>7</v>
      </c>
      <c r="J96" s="12">
        <f t="shared" si="39"/>
        <v>22</v>
      </c>
      <c r="K96" s="12">
        <f t="shared" si="39"/>
        <v>7</v>
      </c>
      <c r="L96" s="12">
        <f t="shared" si="39"/>
        <v>4</v>
      </c>
      <c r="M96" s="12">
        <f t="shared" si="39"/>
        <v>2</v>
      </c>
      <c r="N96" s="12">
        <f t="shared" si="39"/>
        <v>1</v>
      </c>
      <c r="O96" s="12">
        <f t="shared" si="39"/>
        <v>1</v>
      </c>
      <c r="P96" s="12">
        <f t="shared" si="39"/>
        <v>1</v>
      </c>
      <c r="Q96" s="12">
        <f t="shared" si="39"/>
        <v>0</v>
      </c>
      <c r="R96" s="12">
        <f t="shared" si="39"/>
        <v>0</v>
      </c>
      <c r="S96" s="12">
        <f t="shared" si="39"/>
        <v>0</v>
      </c>
      <c r="T96" s="12">
        <f t="shared" si="39"/>
        <v>0</v>
      </c>
      <c r="U96" s="12">
        <f t="shared" si="39"/>
        <v>0</v>
      </c>
    </row>
    <row r="97" spans="1:21" x14ac:dyDescent="0.25">
      <c r="A97" s="92">
        <v>2014</v>
      </c>
      <c r="B97" s="95" t="s">
        <v>44</v>
      </c>
      <c r="C97" s="98" t="s">
        <v>29</v>
      </c>
      <c r="D97" s="11" t="s">
        <v>76</v>
      </c>
      <c r="E97" s="12">
        <v>1</v>
      </c>
      <c r="F97" s="12">
        <v>0</v>
      </c>
      <c r="G97" s="12">
        <v>0</v>
      </c>
      <c r="H97" s="12">
        <v>0</v>
      </c>
      <c r="I97" s="12">
        <v>0</v>
      </c>
      <c r="J97" s="12">
        <v>0</v>
      </c>
      <c r="K97" s="12">
        <v>0</v>
      </c>
      <c r="L97" s="12">
        <v>0</v>
      </c>
      <c r="M97" s="12">
        <v>0</v>
      </c>
      <c r="N97" s="12">
        <v>1</v>
      </c>
      <c r="O97" s="12">
        <v>0</v>
      </c>
      <c r="P97" s="12">
        <v>0</v>
      </c>
      <c r="Q97" s="12">
        <v>0</v>
      </c>
      <c r="R97" s="12">
        <v>0</v>
      </c>
      <c r="S97" s="12">
        <v>0</v>
      </c>
      <c r="T97" s="12">
        <v>0</v>
      </c>
      <c r="U97" s="12">
        <v>0</v>
      </c>
    </row>
    <row r="98" spans="1:21" x14ac:dyDescent="0.25">
      <c r="A98" s="93">
        <f t="shared" ref="A98:C98" si="40">A97</f>
        <v>2014</v>
      </c>
      <c r="B98" s="96" t="str">
        <f t="shared" si="40"/>
        <v>sedatīvo un miega līdzekļu atkarība</v>
      </c>
      <c r="C98" s="99" t="str">
        <f t="shared" si="40"/>
        <v>F13.2 – 9</v>
      </c>
      <c r="D98" s="11" t="s">
        <v>77</v>
      </c>
      <c r="E98" s="12">
        <v>6</v>
      </c>
      <c r="F98" s="12">
        <v>0</v>
      </c>
      <c r="G98" s="12">
        <v>0</v>
      </c>
      <c r="H98" s="12">
        <v>0</v>
      </c>
      <c r="I98" s="12">
        <v>0</v>
      </c>
      <c r="J98" s="12">
        <v>0</v>
      </c>
      <c r="K98" s="12">
        <v>1</v>
      </c>
      <c r="L98" s="12">
        <v>0</v>
      </c>
      <c r="M98" s="12">
        <v>1</v>
      </c>
      <c r="N98" s="12">
        <v>0</v>
      </c>
      <c r="O98" s="12">
        <v>0</v>
      </c>
      <c r="P98" s="12">
        <v>0</v>
      </c>
      <c r="Q98" s="12">
        <v>2</v>
      </c>
      <c r="R98" s="12">
        <v>0</v>
      </c>
      <c r="S98" s="12">
        <v>0</v>
      </c>
      <c r="T98" s="12">
        <v>1</v>
      </c>
      <c r="U98" s="12">
        <v>1</v>
      </c>
    </row>
    <row r="99" spans="1:21" x14ac:dyDescent="0.25">
      <c r="A99" s="94">
        <v>2014</v>
      </c>
      <c r="B99" s="97" t="s">
        <v>44</v>
      </c>
      <c r="C99" s="100" t="s">
        <v>29</v>
      </c>
      <c r="D99" s="27" t="s">
        <v>78</v>
      </c>
      <c r="E99" s="12">
        <f>SUM(E97:E98)</f>
        <v>7</v>
      </c>
      <c r="F99" s="12">
        <f t="shared" ref="F99:U99" si="41">SUM(F97:F98)</f>
        <v>0</v>
      </c>
      <c r="G99" s="12">
        <f t="shared" si="41"/>
        <v>0</v>
      </c>
      <c r="H99" s="12">
        <f t="shared" si="41"/>
        <v>0</v>
      </c>
      <c r="I99" s="12">
        <f t="shared" si="41"/>
        <v>0</v>
      </c>
      <c r="J99" s="12">
        <f t="shared" si="41"/>
        <v>0</v>
      </c>
      <c r="K99" s="12">
        <f t="shared" si="41"/>
        <v>1</v>
      </c>
      <c r="L99" s="12">
        <f t="shared" si="41"/>
        <v>0</v>
      </c>
      <c r="M99" s="12">
        <f t="shared" si="41"/>
        <v>1</v>
      </c>
      <c r="N99" s="12">
        <f t="shared" si="41"/>
        <v>1</v>
      </c>
      <c r="O99" s="12">
        <f t="shared" si="41"/>
        <v>0</v>
      </c>
      <c r="P99" s="12">
        <f t="shared" si="41"/>
        <v>0</v>
      </c>
      <c r="Q99" s="12">
        <f t="shared" si="41"/>
        <v>2</v>
      </c>
      <c r="R99" s="12">
        <f t="shared" si="41"/>
        <v>0</v>
      </c>
      <c r="S99" s="12">
        <f t="shared" si="41"/>
        <v>0</v>
      </c>
      <c r="T99" s="12">
        <f t="shared" si="41"/>
        <v>1</v>
      </c>
      <c r="U99" s="12">
        <f t="shared" si="41"/>
        <v>1</v>
      </c>
    </row>
    <row r="100" spans="1:21" x14ac:dyDescent="0.25">
      <c r="A100" s="92">
        <v>2014</v>
      </c>
      <c r="B100" s="95" t="s">
        <v>45</v>
      </c>
      <c r="C100" s="98" t="s">
        <v>30</v>
      </c>
      <c r="D100" s="11" t="s">
        <v>76</v>
      </c>
      <c r="E100" s="12">
        <v>0</v>
      </c>
      <c r="F100" s="12">
        <v>0</v>
      </c>
      <c r="G100" s="12">
        <v>0</v>
      </c>
      <c r="H100" s="12">
        <v>0</v>
      </c>
      <c r="I100" s="12">
        <v>0</v>
      </c>
      <c r="J100" s="12">
        <v>0</v>
      </c>
      <c r="K100" s="12">
        <v>0</v>
      </c>
      <c r="L100" s="12">
        <v>0</v>
      </c>
      <c r="M100" s="12">
        <v>0</v>
      </c>
      <c r="N100" s="12">
        <v>0</v>
      </c>
      <c r="O100" s="12">
        <v>0</v>
      </c>
      <c r="P100" s="12">
        <v>0</v>
      </c>
      <c r="Q100" s="12">
        <v>0</v>
      </c>
      <c r="R100" s="12">
        <v>0</v>
      </c>
      <c r="S100" s="12">
        <v>0</v>
      </c>
      <c r="T100" s="12">
        <v>0</v>
      </c>
      <c r="U100" s="12">
        <v>0</v>
      </c>
    </row>
    <row r="101" spans="1:21" x14ac:dyDescent="0.25">
      <c r="A101" s="93">
        <f t="shared" ref="A101:C101" si="42">A100</f>
        <v>2014</v>
      </c>
      <c r="B101" s="96" t="str">
        <f t="shared" si="42"/>
        <v>kokaīna atkarība</v>
      </c>
      <c r="C101" s="99" t="str">
        <f t="shared" si="42"/>
        <v>F14.2 – 9</v>
      </c>
      <c r="D101" s="11" t="s">
        <v>77</v>
      </c>
      <c r="E101" s="12">
        <v>0</v>
      </c>
      <c r="F101" s="12">
        <v>0</v>
      </c>
      <c r="G101" s="12">
        <v>0</v>
      </c>
      <c r="H101" s="12">
        <v>0</v>
      </c>
      <c r="I101" s="12">
        <v>0</v>
      </c>
      <c r="J101" s="12">
        <v>0</v>
      </c>
      <c r="K101" s="12">
        <v>0</v>
      </c>
      <c r="L101" s="12">
        <v>0</v>
      </c>
      <c r="M101" s="12">
        <v>0</v>
      </c>
      <c r="N101" s="12">
        <v>0</v>
      </c>
      <c r="O101" s="12">
        <v>0</v>
      </c>
      <c r="P101" s="12">
        <v>0</v>
      </c>
      <c r="Q101" s="12">
        <v>0</v>
      </c>
      <c r="R101" s="12">
        <v>0</v>
      </c>
      <c r="S101" s="12">
        <v>0</v>
      </c>
      <c r="T101" s="12">
        <v>0</v>
      </c>
      <c r="U101" s="12">
        <v>0</v>
      </c>
    </row>
    <row r="102" spans="1:21" x14ac:dyDescent="0.25">
      <c r="A102" s="94">
        <v>2014</v>
      </c>
      <c r="B102" s="97" t="s">
        <v>45</v>
      </c>
      <c r="C102" s="100" t="s">
        <v>30</v>
      </c>
      <c r="D102" s="27" t="s">
        <v>78</v>
      </c>
      <c r="E102" s="12">
        <f>SUM(E100:E101)</f>
        <v>0</v>
      </c>
      <c r="F102" s="12">
        <f t="shared" ref="F102:U102" si="43">SUM(F100:F101)</f>
        <v>0</v>
      </c>
      <c r="G102" s="12">
        <f t="shared" si="43"/>
        <v>0</v>
      </c>
      <c r="H102" s="12">
        <f t="shared" si="43"/>
        <v>0</v>
      </c>
      <c r="I102" s="12">
        <f t="shared" si="43"/>
        <v>0</v>
      </c>
      <c r="J102" s="12">
        <f t="shared" si="43"/>
        <v>0</v>
      </c>
      <c r="K102" s="12">
        <f t="shared" si="43"/>
        <v>0</v>
      </c>
      <c r="L102" s="12">
        <f t="shared" si="43"/>
        <v>0</v>
      </c>
      <c r="M102" s="12">
        <f t="shared" si="43"/>
        <v>0</v>
      </c>
      <c r="N102" s="12">
        <f t="shared" si="43"/>
        <v>0</v>
      </c>
      <c r="O102" s="12">
        <f t="shared" si="43"/>
        <v>0</v>
      </c>
      <c r="P102" s="12">
        <f t="shared" si="43"/>
        <v>0</v>
      </c>
      <c r="Q102" s="12">
        <f t="shared" si="43"/>
        <v>0</v>
      </c>
      <c r="R102" s="12">
        <f t="shared" si="43"/>
        <v>0</v>
      </c>
      <c r="S102" s="12">
        <f t="shared" si="43"/>
        <v>0</v>
      </c>
      <c r="T102" s="12">
        <f t="shared" si="43"/>
        <v>0</v>
      </c>
      <c r="U102" s="12">
        <f t="shared" si="43"/>
        <v>0</v>
      </c>
    </row>
    <row r="103" spans="1:21" x14ac:dyDescent="0.25">
      <c r="A103" s="92">
        <v>2014</v>
      </c>
      <c r="B103" s="95" t="s">
        <v>46</v>
      </c>
      <c r="C103" s="98" t="s">
        <v>31</v>
      </c>
      <c r="D103" s="11" t="s">
        <v>76</v>
      </c>
      <c r="E103" s="12">
        <v>17</v>
      </c>
      <c r="F103" s="12">
        <v>0</v>
      </c>
      <c r="G103" s="12">
        <v>0</v>
      </c>
      <c r="H103" s="12">
        <v>1</v>
      </c>
      <c r="I103" s="12">
        <v>1</v>
      </c>
      <c r="J103" s="12">
        <v>3</v>
      </c>
      <c r="K103" s="12">
        <v>1</v>
      </c>
      <c r="L103" s="12">
        <v>6</v>
      </c>
      <c r="M103" s="12">
        <v>3</v>
      </c>
      <c r="N103" s="12">
        <v>1</v>
      </c>
      <c r="O103" s="12">
        <v>0</v>
      </c>
      <c r="P103" s="12">
        <v>0</v>
      </c>
      <c r="Q103" s="12">
        <v>1</v>
      </c>
      <c r="R103" s="12">
        <v>0</v>
      </c>
      <c r="S103" s="12">
        <v>0</v>
      </c>
      <c r="T103" s="12">
        <v>0</v>
      </c>
      <c r="U103" s="12">
        <v>0</v>
      </c>
    </row>
    <row r="104" spans="1:21" x14ac:dyDescent="0.25">
      <c r="A104" s="93">
        <f t="shared" ref="A104:C104" si="44">A103</f>
        <v>2014</v>
      </c>
      <c r="B104" s="96" t="str">
        <f t="shared" si="44"/>
        <v>amfetamīnu (stimulatoru) atkarība</v>
      </c>
      <c r="C104" s="99" t="str">
        <f t="shared" si="44"/>
        <v>F15.2 – 9</v>
      </c>
      <c r="D104" s="11" t="s">
        <v>77</v>
      </c>
      <c r="E104" s="12">
        <v>7</v>
      </c>
      <c r="F104" s="12">
        <v>0</v>
      </c>
      <c r="G104" s="12">
        <v>0</v>
      </c>
      <c r="H104" s="12">
        <v>0</v>
      </c>
      <c r="I104" s="12">
        <v>0</v>
      </c>
      <c r="J104" s="12">
        <v>1</v>
      </c>
      <c r="K104" s="12">
        <v>3</v>
      </c>
      <c r="L104" s="12">
        <v>2</v>
      </c>
      <c r="M104" s="12">
        <v>1</v>
      </c>
      <c r="N104" s="12">
        <v>0</v>
      </c>
      <c r="O104" s="12">
        <v>0</v>
      </c>
      <c r="P104" s="12">
        <v>0</v>
      </c>
      <c r="Q104" s="12">
        <v>0</v>
      </c>
      <c r="R104" s="12">
        <v>0</v>
      </c>
      <c r="S104" s="12">
        <v>0</v>
      </c>
      <c r="T104" s="12">
        <v>0</v>
      </c>
      <c r="U104" s="12">
        <v>0</v>
      </c>
    </row>
    <row r="105" spans="1:21" x14ac:dyDescent="0.25">
      <c r="A105" s="94">
        <v>2014</v>
      </c>
      <c r="B105" s="97" t="s">
        <v>46</v>
      </c>
      <c r="C105" s="100" t="s">
        <v>31</v>
      </c>
      <c r="D105" s="27" t="s">
        <v>78</v>
      </c>
      <c r="E105" s="12">
        <f>SUM(E103:E104)</f>
        <v>24</v>
      </c>
      <c r="F105" s="12">
        <f t="shared" ref="F105:U105" si="45">SUM(F103:F104)</f>
        <v>0</v>
      </c>
      <c r="G105" s="12">
        <f t="shared" si="45"/>
        <v>0</v>
      </c>
      <c r="H105" s="12">
        <f t="shared" si="45"/>
        <v>1</v>
      </c>
      <c r="I105" s="12">
        <f t="shared" si="45"/>
        <v>1</v>
      </c>
      <c r="J105" s="12">
        <f t="shared" si="45"/>
        <v>4</v>
      </c>
      <c r="K105" s="12">
        <f t="shared" si="45"/>
        <v>4</v>
      </c>
      <c r="L105" s="12">
        <f t="shared" si="45"/>
        <v>8</v>
      </c>
      <c r="M105" s="12">
        <f t="shared" si="45"/>
        <v>4</v>
      </c>
      <c r="N105" s="12">
        <f t="shared" si="45"/>
        <v>1</v>
      </c>
      <c r="O105" s="12">
        <f t="shared" si="45"/>
        <v>0</v>
      </c>
      <c r="P105" s="12">
        <f t="shared" si="45"/>
        <v>0</v>
      </c>
      <c r="Q105" s="12">
        <f t="shared" si="45"/>
        <v>1</v>
      </c>
      <c r="R105" s="12">
        <f t="shared" si="45"/>
        <v>0</v>
      </c>
      <c r="S105" s="12">
        <f t="shared" si="45"/>
        <v>0</v>
      </c>
      <c r="T105" s="12">
        <f t="shared" si="45"/>
        <v>0</v>
      </c>
      <c r="U105" s="12">
        <f t="shared" si="45"/>
        <v>0</v>
      </c>
    </row>
    <row r="106" spans="1:21" x14ac:dyDescent="0.25">
      <c r="A106" s="92">
        <v>2014</v>
      </c>
      <c r="B106" s="95" t="s">
        <v>47</v>
      </c>
      <c r="C106" s="98" t="s">
        <v>32</v>
      </c>
      <c r="D106" s="11" t="s">
        <v>76</v>
      </c>
      <c r="E106" s="12">
        <v>0</v>
      </c>
      <c r="F106" s="12">
        <v>0</v>
      </c>
      <c r="G106" s="12">
        <v>0</v>
      </c>
      <c r="H106" s="12">
        <v>0</v>
      </c>
      <c r="I106" s="12">
        <v>0</v>
      </c>
      <c r="J106" s="12">
        <v>0</v>
      </c>
      <c r="K106" s="12">
        <v>0</v>
      </c>
      <c r="L106" s="12">
        <v>0</v>
      </c>
      <c r="M106" s="12">
        <v>0</v>
      </c>
      <c r="N106" s="12">
        <v>0</v>
      </c>
      <c r="O106" s="12">
        <v>0</v>
      </c>
      <c r="P106" s="12">
        <v>0</v>
      </c>
      <c r="Q106" s="12">
        <v>0</v>
      </c>
      <c r="R106" s="12">
        <v>0</v>
      </c>
      <c r="S106" s="12">
        <v>0</v>
      </c>
      <c r="T106" s="12">
        <v>0</v>
      </c>
      <c r="U106" s="12">
        <v>0</v>
      </c>
    </row>
    <row r="107" spans="1:21" x14ac:dyDescent="0.25">
      <c r="A107" s="93">
        <f t="shared" ref="A107:C107" si="46">A106</f>
        <v>2014</v>
      </c>
      <c r="B107" s="96" t="str">
        <f t="shared" si="46"/>
        <v>halucinogēnu atkarība</v>
      </c>
      <c r="C107" s="99" t="str">
        <f t="shared" si="46"/>
        <v>F16.2 – 9</v>
      </c>
      <c r="D107" s="11" t="s">
        <v>77</v>
      </c>
      <c r="E107" s="12">
        <v>0</v>
      </c>
      <c r="F107" s="12">
        <v>0</v>
      </c>
      <c r="G107" s="12">
        <v>0</v>
      </c>
      <c r="H107" s="12">
        <v>0</v>
      </c>
      <c r="I107" s="12">
        <v>0</v>
      </c>
      <c r="J107" s="12">
        <v>0</v>
      </c>
      <c r="K107" s="12">
        <v>0</v>
      </c>
      <c r="L107" s="12">
        <v>0</v>
      </c>
      <c r="M107" s="12">
        <v>0</v>
      </c>
      <c r="N107" s="12">
        <v>0</v>
      </c>
      <c r="O107" s="12">
        <v>0</v>
      </c>
      <c r="P107" s="12">
        <v>0</v>
      </c>
      <c r="Q107" s="12">
        <v>0</v>
      </c>
      <c r="R107" s="12">
        <v>0</v>
      </c>
      <c r="S107" s="12">
        <v>0</v>
      </c>
      <c r="T107" s="12">
        <v>0</v>
      </c>
      <c r="U107" s="12">
        <v>0</v>
      </c>
    </row>
    <row r="108" spans="1:21" x14ac:dyDescent="0.25">
      <c r="A108" s="94">
        <v>2014</v>
      </c>
      <c r="B108" s="97" t="s">
        <v>47</v>
      </c>
      <c r="C108" s="100" t="s">
        <v>32</v>
      </c>
      <c r="D108" s="27" t="s">
        <v>78</v>
      </c>
      <c r="E108" s="12">
        <f>SUM(E106:E107)</f>
        <v>0</v>
      </c>
      <c r="F108" s="12">
        <f t="shared" ref="F108:U108" si="47">SUM(F106:F107)</f>
        <v>0</v>
      </c>
      <c r="G108" s="12">
        <f t="shared" si="47"/>
        <v>0</v>
      </c>
      <c r="H108" s="12">
        <f t="shared" si="47"/>
        <v>0</v>
      </c>
      <c r="I108" s="12">
        <f t="shared" si="47"/>
        <v>0</v>
      </c>
      <c r="J108" s="12">
        <f t="shared" si="47"/>
        <v>0</v>
      </c>
      <c r="K108" s="12">
        <f t="shared" si="47"/>
        <v>0</v>
      </c>
      <c r="L108" s="12">
        <f t="shared" si="47"/>
        <v>0</v>
      </c>
      <c r="M108" s="12">
        <f t="shared" si="47"/>
        <v>0</v>
      </c>
      <c r="N108" s="12">
        <f t="shared" si="47"/>
        <v>0</v>
      </c>
      <c r="O108" s="12">
        <f t="shared" si="47"/>
        <v>0</v>
      </c>
      <c r="P108" s="12">
        <f t="shared" si="47"/>
        <v>0</v>
      </c>
      <c r="Q108" s="12">
        <f t="shared" si="47"/>
        <v>0</v>
      </c>
      <c r="R108" s="12">
        <f t="shared" si="47"/>
        <v>0</v>
      </c>
      <c r="S108" s="12">
        <f t="shared" si="47"/>
        <v>0</v>
      </c>
      <c r="T108" s="12">
        <f t="shared" si="47"/>
        <v>0</v>
      </c>
      <c r="U108" s="12">
        <f t="shared" si="47"/>
        <v>0</v>
      </c>
    </row>
    <row r="109" spans="1:21" x14ac:dyDescent="0.25">
      <c r="A109" s="92">
        <v>2014</v>
      </c>
      <c r="B109" s="95" t="s">
        <v>48</v>
      </c>
      <c r="C109" s="98" t="s">
        <v>33</v>
      </c>
      <c r="D109" s="11" t="s">
        <v>76</v>
      </c>
      <c r="E109" s="12">
        <v>2</v>
      </c>
      <c r="F109" s="12">
        <v>0</v>
      </c>
      <c r="G109" s="12">
        <v>0</v>
      </c>
      <c r="H109" s="12">
        <v>1</v>
      </c>
      <c r="I109" s="12">
        <v>0</v>
      </c>
      <c r="J109" s="12">
        <v>0</v>
      </c>
      <c r="K109" s="12">
        <v>0</v>
      </c>
      <c r="L109" s="12">
        <v>1</v>
      </c>
      <c r="M109" s="12">
        <v>0</v>
      </c>
      <c r="N109" s="12">
        <v>0</v>
      </c>
      <c r="O109" s="12">
        <v>0</v>
      </c>
      <c r="P109" s="12">
        <v>0</v>
      </c>
      <c r="Q109" s="12">
        <v>0</v>
      </c>
      <c r="R109" s="12">
        <v>0</v>
      </c>
      <c r="S109" s="12">
        <v>0</v>
      </c>
      <c r="T109" s="12">
        <v>0</v>
      </c>
      <c r="U109" s="12">
        <v>0</v>
      </c>
    </row>
    <row r="110" spans="1:21" x14ac:dyDescent="0.25">
      <c r="A110" s="93">
        <f t="shared" ref="A110:C110" si="48">A109</f>
        <v>2014</v>
      </c>
      <c r="B110" s="96" t="str">
        <f t="shared" si="48"/>
        <v>tabakas atkarība</v>
      </c>
      <c r="C110" s="99" t="str">
        <f t="shared" si="48"/>
        <v>F17.2, 3</v>
      </c>
      <c r="D110" s="11" t="s">
        <v>77</v>
      </c>
      <c r="E110" s="12">
        <v>3</v>
      </c>
      <c r="F110" s="12">
        <v>0</v>
      </c>
      <c r="G110" s="12">
        <v>0</v>
      </c>
      <c r="H110" s="12">
        <v>0</v>
      </c>
      <c r="I110" s="12">
        <v>0</v>
      </c>
      <c r="J110" s="12">
        <v>0</v>
      </c>
      <c r="K110" s="12">
        <v>1</v>
      </c>
      <c r="L110" s="12">
        <v>0</v>
      </c>
      <c r="M110" s="12">
        <v>0</v>
      </c>
      <c r="N110" s="12">
        <v>0</v>
      </c>
      <c r="O110" s="12">
        <v>0</v>
      </c>
      <c r="P110" s="12">
        <v>2</v>
      </c>
      <c r="Q110" s="12">
        <v>0</v>
      </c>
      <c r="R110" s="12">
        <v>0</v>
      </c>
      <c r="S110" s="12">
        <v>0</v>
      </c>
      <c r="T110" s="12">
        <v>0</v>
      </c>
      <c r="U110" s="12">
        <v>0</v>
      </c>
    </row>
    <row r="111" spans="1:21" x14ac:dyDescent="0.25">
      <c r="A111" s="94">
        <v>2014</v>
      </c>
      <c r="B111" s="97" t="s">
        <v>48</v>
      </c>
      <c r="C111" s="100" t="s">
        <v>33</v>
      </c>
      <c r="D111" s="27" t="s">
        <v>78</v>
      </c>
      <c r="E111" s="12">
        <f>SUM(E109:E110)</f>
        <v>5</v>
      </c>
      <c r="F111" s="12">
        <f t="shared" ref="F111:U111" si="49">SUM(F109:F110)</f>
        <v>0</v>
      </c>
      <c r="G111" s="12">
        <f t="shared" si="49"/>
        <v>0</v>
      </c>
      <c r="H111" s="12">
        <f t="shared" si="49"/>
        <v>1</v>
      </c>
      <c r="I111" s="12">
        <f t="shared" si="49"/>
        <v>0</v>
      </c>
      <c r="J111" s="12">
        <f t="shared" si="49"/>
        <v>0</v>
      </c>
      <c r="K111" s="12">
        <f t="shared" si="49"/>
        <v>1</v>
      </c>
      <c r="L111" s="12">
        <f t="shared" si="49"/>
        <v>1</v>
      </c>
      <c r="M111" s="12">
        <f t="shared" si="49"/>
        <v>0</v>
      </c>
      <c r="N111" s="12">
        <f t="shared" si="49"/>
        <v>0</v>
      </c>
      <c r="O111" s="12">
        <f t="shared" si="49"/>
        <v>0</v>
      </c>
      <c r="P111" s="12">
        <f t="shared" si="49"/>
        <v>2</v>
      </c>
      <c r="Q111" s="12">
        <f t="shared" si="49"/>
        <v>0</v>
      </c>
      <c r="R111" s="12">
        <f t="shared" si="49"/>
        <v>0</v>
      </c>
      <c r="S111" s="12">
        <f t="shared" si="49"/>
        <v>0</v>
      </c>
      <c r="T111" s="12">
        <f t="shared" si="49"/>
        <v>0</v>
      </c>
      <c r="U111" s="12">
        <f t="shared" si="49"/>
        <v>0</v>
      </c>
    </row>
    <row r="112" spans="1:21" x14ac:dyDescent="0.25">
      <c r="A112" s="92">
        <v>2014</v>
      </c>
      <c r="B112" s="95" t="s">
        <v>49</v>
      </c>
      <c r="C112" s="98" t="s">
        <v>34</v>
      </c>
      <c r="D112" s="11" t="s">
        <v>76</v>
      </c>
      <c r="E112" s="12">
        <v>1</v>
      </c>
      <c r="F112" s="12">
        <v>0</v>
      </c>
      <c r="G112" s="12">
        <v>1</v>
      </c>
      <c r="H112" s="12">
        <v>0</v>
      </c>
      <c r="I112" s="12">
        <v>0</v>
      </c>
      <c r="J112" s="12">
        <v>0</v>
      </c>
      <c r="K112" s="12">
        <v>0</v>
      </c>
      <c r="L112" s="12">
        <v>0</v>
      </c>
      <c r="M112" s="12">
        <v>0</v>
      </c>
      <c r="N112" s="12">
        <v>0</v>
      </c>
      <c r="O112" s="12">
        <v>0</v>
      </c>
      <c r="P112" s="12">
        <v>0</v>
      </c>
      <c r="Q112" s="12">
        <v>0</v>
      </c>
      <c r="R112" s="12">
        <v>0</v>
      </c>
      <c r="S112" s="12">
        <v>0</v>
      </c>
      <c r="T112" s="12">
        <v>0</v>
      </c>
      <c r="U112" s="12">
        <v>0</v>
      </c>
    </row>
    <row r="113" spans="1:21" x14ac:dyDescent="0.25">
      <c r="A113" s="93">
        <f t="shared" ref="A113:C113" si="50">A112</f>
        <v>2014</v>
      </c>
      <c r="B113" s="96" t="str">
        <f t="shared" si="50"/>
        <v>gaistošo organisko šķīdinātāju (inhalantu) atkarība</v>
      </c>
      <c r="C113" s="99" t="str">
        <f t="shared" si="50"/>
        <v>F18.2 – 9</v>
      </c>
      <c r="D113" s="11" t="s">
        <v>77</v>
      </c>
      <c r="E113" s="12">
        <v>0</v>
      </c>
      <c r="F113" s="12">
        <v>0</v>
      </c>
      <c r="G113" s="12">
        <v>0</v>
      </c>
      <c r="H113" s="12">
        <v>0</v>
      </c>
      <c r="I113" s="12">
        <v>0</v>
      </c>
      <c r="J113" s="12">
        <v>0</v>
      </c>
      <c r="K113" s="12">
        <v>0</v>
      </c>
      <c r="L113" s="12">
        <v>0</v>
      </c>
      <c r="M113" s="12">
        <v>0</v>
      </c>
      <c r="N113" s="12">
        <v>0</v>
      </c>
      <c r="O113" s="12">
        <v>0</v>
      </c>
      <c r="P113" s="12">
        <v>0</v>
      </c>
      <c r="Q113" s="12">
        <v>0</v>
      </c>
      <c r="R113" s="12">
        <v>0</v>
      </c>
      <c r="S113" s="12">
        <v>0</v>
      </c>
      <c r="T113" s="12">
        <v>0</v>
      </c>
      <c r="U113" s="12">
        <v>0</v>
      </c>
    </row>
    <row r="114" spans="1:21" x14ac:dyDescent="0.25">
      <c r="A114" s="94">
        <v>2014</v>
      </c>
      <c r="B114" s="97" t="s">
        <v>49</v>
      </c>
      <c r="C114" s="100" t="s">
        <v>34</v>
      </c>
      <c r="D114" s="27" t="s">
        <v>78</v>
      </c>
      <c r="E114" s="12">
        <f>SUM(E112:E113)</f>
        <v>1</v>
      </c>
      <c r="F114" s="12">
        <f t="shared" ref="F114:U114" si="51">SUM(F112:F113)</f>
        <v>0</v>
      </c>
      <c r="G114" s="12">
        <f t="shared" si="51"/>
        <v>1</v>
      </c>
      <c r="H114" s="12">
        <f t="shared" si="51"/>
        <v>0</v>
      </c>
      <c r="I114" s="12">
        <f t="shared" si="51"/>
        <v>0</v>
      </c>
      <c r="J114" s="12">
        <f t="shared" si="51"/>
        <v>0</v>
      </c>
      <c r="K114" s="12">
        <f t="shared" si="51"/>
        <v>0</v>
      </c>
      <c r="L114" s="12">
        <f t="shared" si="51"/>
        <v>0</v>
      </c>
      <c r="M114" s="12">
        <f t="shared" si="51"/>
        <v>0</v>
      </c>
      <c r="N114" s="12">
        <f t="shared" si="51"/>
        <v>0</v>
      </c>
      <c r="O114" s="12">
        <f t="shared" si="51"/>
        <v>0</v>
      </c>
      <c r="P114" s="12">
        <f t="shared" si="51"/>
        <v>0</v>
      </c>
      <c r="Q114" s="12">
        <f t="shared" si="51"/>
        <v>0</v>
      </c>
      <c r="R114" s="12">
        <f t="shared" si="51"/>
        <v>0</v>
      </c>
      <c r="S114" s="12">
        <f t="shared" si="51"/>
        <v>0</v>
      </c>
      <c r="T114" s="12">
        <f t="shared" si="51"/>
        <v>0</v>
      </c>
      <c r="U114" s="12">
        <f t="shared" si="51"/>
        <v>0</v>
      </c>
    </row>
    <row r="115" spans="1:21" x14ac:dyDescent="0.25">
      <c r="A115" s="92">
        <v>2014</v>
      </c>
      <c r="B115" s="95" t="s">
        <v>50</v>
      </c>
      <c r="C115" s="98" t="s">
        <v>35</v>
      </c>
      <c r="D115" s="11" t="s">
        <v>76</v>
      </c>
      <c r="E115" s="12">
        <v>48</v>
      </c>
      <c r="F115" s="12">
        <v>0</v>
      </c>
      <c r="G115" s="12">
        <v>0</v>
      </c>
      <c r="H115" s="12">
        <v>1</v>
      </c>
      <c r="I115" s="12">
        <v>3</v>
      </c>
      <c r="J115" s="12">
        <v>11</v>
      </c>
      <c r="K115" s="12">
        <v>11</v>
      </c>
      <c r="L115" s="12">
        <v>10</v>
      </c>
      <c r="M115" s="12">
        <v>12</v>
      </c>
      <c r="N115" s="12">
        <v>0</v>
      </c>
      <c r="O115" s="12">
        <v>0</v>
      </c>
      <c r="P115" s="12">
        <v>0</v>
      </c>
      <c r="Q115" s="12">
        <v>0</v>
      </c>
      <c r="R115" s="12">
        <v>0</v>
      </c>
      <c r="S115" s="12">
        <v>0</v>
      </c>
      <c r="T115" s="12">
        <v>0</v>
      </c>
      <c r="U115" s="12">
        <v>0</v>
      </c>
    </row>
    <row r="116" spans="1:21" x14ac:dyDescent="0.25">
      <c r="A116" s="93">
        <f t="shared" ref="A116:C116" si="52">A115</f>
        <v>2014</v>
      </c>
      <c r="B116" s="96" t="str">
        <f t="shared" si="52"/>
        <v>daudzu narkotisku un citu psihoaktīvo vielu atkarība</v>
      </c>
      <c r="C116" s="99" t="str">
        <f t="shared" si="52"/>
        <v>F19.2 – 9</v>
      </c>
      <c r="D116" s="11" t="s">
        <v>77</v>
      </c>
      <c r="E116" s="12">
        <v>15</v>
      </c>
      <c r="F116" s="12">
        <v>0</v>
      </c>
      <c r="G116" s="12">
        <v>0</v>
      </c>
      <c r="H116" s="12">
        <v>0</v>
      </c>
      <c r="I116" s="12">
        <v>0</v>
      </c>
      <c r="J116" s="12">
        <v>3</v>
      </c>
      <c r="K116" s="12">
        <v>3</v>
      </c>
      <c r="L116" s="12">
        <v>7</v>
      </c>
      <c r="M116" s="12">
        <v>1</v>
      </c>
      <c r="N116" s="12">
        <v>0</v>
      </c>
      <c r="O116" s="12">
        <v>1</v>
      </c>
      <c r="P116" s="12">
        <v>0</v>
      </c>
      <c r="Q116" s="12">
        <v>0</v>
      </c>
      <c r="R116" s="12">
        <v>0</v>
      </c>
      <c r="S116" s="12">
        <v>0</v>
      </c>
      <c r="T116" s="12">
        <v>0</v>
      </c>
      <c r="U116" s="12">
        <v>0</v>
      </c>
    </row>
    <row r="117" spans="1:21" x14ac:dyDescent="0.25">
      <c r="A117" s="94">
        <v>2014</v>
      </c>
      <c r="B117" s="97" t="s">
        <v>50</v>
      </c>
      <c r="C117" s="100" t="s">
        <v>35</v>
      </c>
      <c r="D117" s="27" t="s">
        <v>78</v>
      </c>
      <c r="E117" s="12">
        <f>SUM(E115:E116)</f>
        <v>63</v>
      </c>
      <c r="F117" s="12">
        <f t="shared" ref="F117:U117" si="53">SUM(F115:F116)</f>
        <v>0</v>
      </c>
      <c r="G117" s="12">
        <f t="shared" si="53"/>
        <v>0</v>
      </c>
      <c r="H117" s="12">
        <f t="shared" si="53"/>
        <v>1</v>
      </c>
      <c r="I117" s="12">
        <f t="shared" si="53"/>
        <v>3</v>
      </c>
      <c r="J117" s="12">
        <f t="shared" si="53"/>
        <v>14</v>
      </c>
      <c r="K117" s="12">
        <f t="shared" si="53"/>
        <v>14</v>
      </c>
      <c r="L117" s="12">
        <f t="shared" si="53"/>
        <v>17</v>
      </c>
      <c r="M117" s="12">
        <f t="shared" si="53"/>
        <v>13</v>
      </c>
      <c r="N117" s="12">
        <f t="shared" si="53"/>
        <v>0</v>
      </c>
      <c r="O117" s="12">
        <f t="shared" si="53"/>
        <v>1</v>
      </c>
      <c r="P117" s="12">
        <f t="shared" si="53"/>
        <v>0</v>
      </c>
      <c r="Q117" s="12">
        <f t="shared" si="53"/>
        <v>0</v>
      </c>
      <c r="R117" s="12">
        <f t="shared" si="53"/>
        <v>0</v>
      </c>
      <c r="S117" s="12">
        <f t="shared" si="53"/>
        <v>0</v>
      </c>
      <c r="T117" s="12">
        <f t="shared" si="53"/>
        <v>0</v>
      </c>
      <c r="U117" s="12">
        <f t="shared" si="53"/>
        <v>0</v>
      </c>
    </row>
    <row r="118" spans="1:21" ht="15" customHeight="1" x14ac:dyDescent="0.25">
      <c r="A118" s="92">
        <v>2014</v>
      </c>
      <c r="B118" s="114" t="s">
        <v>36</v>
      </c>
      <c r="C118" s="110" t="s">
        <v>37</v>
      </c>
      <c r="D118" s="11" t="s">
        <v>76</v>
      </c>
      <c r="E118" s="12">
        <v>318</v>
      </c>
      <c r="F118" s="12">
        <v>0</v>
      </c>
      <c r="G118" s="12">
        <v>13</v>
      </c>
      <c r="H118" s="12">
        <v>35</v>
      </c>
      <c r="I118" s="12">
        <v>7</v>
      </c>
      <c r="J118" s="12">
        <v>25</v>
      </c>
      <c r="K118" s="12">
        <v>29</v>
      </c>
      <c r="L118" s="12">
        <v>32</v>
      </c>
      <c r="M118" s="12">
        <v>35</v>
      </c>
      <c r="N118" s="12">
        <v>43</v>
      </c>
      <c r="O118" s="12">
        <v>35</v>
      </c>
      <c r="P118" s="12">
        <v>36</v>
      </c>
      <c r="Q118" s="12">
        <v>18</v>
      </c>
      <c r="R118" s="12">
        <v>6</v>
      </c>
      <c r="S118" s="12">
        <v>3</v>
      </c>
      <c r="T118" s="12">
        <v>1</v>
      </c>
      <c r="U118" s="12">
        <v>0</v>
      </c>
    </row>
    <row r="119" spans="1:21" ht="15" customHeight="1" x14ac:dyDescent="0.25">
      <c r="A119" s="93">
        <v>2014</v>
      </c>
      <c r="B119" s="115" t="s">
        <v>36</v>
      </c>
      <c r="C119" s="111" t="s">
        <v>37</v>
      </c>
      <c r="D119" s="11" t="s">
        <v>77</v>
      </c>
      <c r="E119" s="12">
        <v>104</v>
      </c>
      <c r="F119" s="12">
        <v>0</v>
      </c>
      <c r="G119" s="12">
        <v>3</v>
      </c>
      <c r="H119" s="12">
        <v>18</v>
      </c>
      <c r="I119" s="12">
        <v>0</v>
      </c>
      <c r="J119" s="12">
        <v>5</v>
      </c>
      <c r="K119" s="12">
        <v>5</v>
      </c>
      <c r="L119" s="12">
        <v>8</v>
      </c>
      <c r="M119" s="12">
        <v>18</v>
      </c>
      <c r="N119" s="12">
        <v>13</v>
      </c>
      <c r="O119" s="12">
        <v>13</v>
      </c>
      <c r="P119" s="12">
        <v>6</v>
      </c>
      <c r="Q119" s="12">
        <v>5</v>
      </c>
      <c r="R119" s="12">
        <v>9</v>
      </c>
      <c r="S119" s="12">
        <v>0</v>
      </c>
      <c r="T119" s="12">
        <v>1</v>
      </c>
      <c r="U119" s="12">
        <v>0</v>
      </c>
    </row>
    <row r="120" spans="1:21" ht="15" customHeight="1" x14ac:dyDescent="0.25">
      <c r="A120" s="94">
        <v>2014</v>
      </c>
      <c r="B120" s="116" t="s">
        <v>36</v>
      </c>
      <c r="C120" s="112" t="s">
        <v>37</v>
      </c>
      <c r="D120" s="73" t="s">
        <v>78</v>
      </c>
      <c r="E120" s="13">
        <v>422</v>
      </c>
      <c r="F120" s="13">
        <v>0</v>
      </c>
      <c r="G120" s="13">
        <v>16</v>
      </c>
      <c r="H120" s="13">
        <v>53</v>
      </c>
      <c r="I120" s="13">
        <v>7</v>
      </c>
      <c r="J120" s="13">
        <v>30</v>
      </c>
      <c r="K120" s="13">
        <v>34</v>
      </c>
      <c r="L120" s="13">
        <v>40</v>
      </c>
      <c r="M120" s="13">
        <v>53</v>
      </c>
      <c r="N120" s="13">
        <v>56</v>
      </c>
      <c r="O120" s="13">
        <v>48</v>
      </c>
      <c r="P120" s="13">
        <v>42</v>
      </c>
      <c r="Q120" s="13">
        <v>23</v>
      </c>
      <c r="R120" s="13">
        <v>15</v>
      </c>
      <c r="S120" s="13">
        <v>3</v>
      </c>
      <c r="T120" s="13">
        <v>2</v>
      </c>
      <c r="U120" s="13">
        <v>0</v>
      </c>
    </row>
    <row r="121" spans="1:21" ht="15" customHeight="1" x14ac:dyDescent="0.25">
      <c r="A121" s="92">
        <v>2014</v>
      </c>
      <c r="B121" s="114" t="s">
        <v>51</v>
      </c>
      <c r="C121" s="110" t="s">
        <v>52</v>
      </c>
      <c r="D121" s="11" t="s">
        <v>76</v>
      </c>
      <c r="E121" s="12">
        <v>167</v>
      </c>
      <c r="F121" s="12">
        <v>0</v>
      </c>
      <c r="G121" s="12">
        <v>24</v>
      </c>
      <c r="H121" s="12">
        <v>57</v>
      </c>
      <c r="I121" s="12">
        <v>8</v>
      </c>
      <c r="J121" s="12">
        <v>20</v>
      </c>
      <c r="K121" s="12">
        <v>25</v>
      </c>
      <c r="L121" s="12">
        <v>19</v>
      </c>
      <c r="M121" s="12">
        <v>5</v>
      </c>
      <c r="N121" s="12">
        <v>2</v>
      </c>
      <c r="O121" s="12">
        <v>2</v>
      </c>
      <c r="P121" s="12">
        <v>2</v>
      </c>
      <c r="Q121" s="12">
        <v>2</v>
      </c>
      <c r="R121" s="12">
        <v>1</v>
      </c>
      <c r="S121" s="12">
        <v>0</v>
      </c>
      <c r="T121" s="12">
        <v>0</v>
      </c>
      <c r="U121" s="12">
        <v>0</v>
      </c>
    </row>
    <row r="122" spans="1:21" ht="15" customHeight="1" x14ac:dyDescent="0.25">
      <c r="A122" s="93">
        <v>2014</v>
      </c>
      <c r="B122" s="115" t="s">
        <v>51</v>
      </c>
      <c r="C122" s="111" t="s">
        <v>52</v>
      </c>
      <c r="D122" s="11" t="s">
        <v>77</v>
      </c>
      <c r="E122" s="12">
        <v>26</v>
      </c>
      <c r="F122" s="12">
        <v>0</v>
      </c>
      <c r="G122" s="12">
        <v>4</v>
      </c>
      <c r="H122" s="12">
        <v>6</v>
      </c>
      <c r="I122" s="12">
        <v>4</v>
      </c>
      <c r="J122" s="12">
        <v>3</v>
      </c>
      <c r="K122" s="12">
        <v>5</v>
      </c>
      <c r="L122" s="12">
        <v>0</v>
      </c>
      <c r="M122" s="12">
        <v>1</v>
      </c>
      <c r="N122" s="12">
        <v>0</v>
      </c>
      <c r="O122" s="12">
        <v>1</v>
      </c>
      <c r="P122" s="12">
        <v>1</v>
      </c>
      <c r="Q122" s="12">
        <v>1</v>
      </c>
      <c r="R122" s="12">
        <v>0</v>
      </c>
      <c r="S122" s="12">
        <v>0</v>
      </c>
      <c r="T122" s="12">
        <v>0</v>
      </c>
      <c r="U122" s="12">
        <v>0</v>
      </c>
    </row>
    <row r="123" spans="1:21" ht="15" customHeight="1" x14ac:dyDescent="0.25">
      <c r="A123" s="94">
        <v>2014</v>
      </c>
      <c r="B123" s="116" t="s">
        <v>51</v>
      </c>
      <c r="C123" s="112" t="s">
        <v>52</v>
      </c>
      <c r="D123" s="73" t="s">
        <v>78</v>
      </c>
      <c r="E123" s="13">
        <v>193</v>
      </c>
      <c r="F123" s="13">
        <v>0</v>
      </c>
      <c r="G123" s="13">
        <v>28</v>
      </c>
      <c r="H123" s="13">
        <v>63</v>
      </c>
      <c r="I123" s="13">
        <v>12</v>
      </c>
      <c r="J123" s="13">
        <v>23</v>
      </c>
      <c r="K123" s="13">
        <v>30</v>
      </c>
      <c r="L123" s="13">
        <v>19</v>
      </c>
      <c r="M123" s="13">
        <v>6</v>
      </c>
      <c r="N123" s="13">
        <v>2</v>
      </c>
      <c r="O123" s="13">
        <v>3</v>
      </c>
      <c r="P123" s="13">
        <v>3</v>
      </c>
      <c r="Q123" s="13">
        <v>3</v>
      </c>
      <c r="R123" s="13">
        <v>1</v>
      </c>
      <c r="S123" s="13">
        <v>0</v>
      </c>
      <c r="T123" s="13">
        <v>0</v>
      </c>
      <c r="U123" s="13">
        <v>0</v>
      </c>
    </row>
    <row r="124" spans="1:21" ht="15" customHeight="1" x14ac:dyDescent="0.25">
      <c r="A124" s="92">
        <v>2014</v>
      </c>
      <c r="B124" s="95" t="s">
        <v>53</v>
      </c>
      <c r="C124" s="98" t="s">
        <v>54</v>
      </c>
      <c r="D124" s="11" t="s">
        <v>76</v>
      </c>
      <c r="E124" s="12">
        <v>2</v>
      </c>
      <c r="F124" s="12">
        <v>0</v>
      </c>
      <c r="G124" s="12">
        <v>0</v>
      </c>
      <c r="H124" s="12">
        <v>0</v>
      </c>
      <c r="I124" s="12">
        <v>0</v>
      </c>
      <c r="J124" s="12">
        <v>0</v>
      </c>
      <c r="K124" s="12">
        <v>0</v>
      </c>
      <c r="L124" s="12">
        <v>1</v>
      </c>
      <c r="M124" s="12">
        <v>0</v>
      </c>
      <c r="N124" s="12">
        <v>0</v>
      </c>
      <c r="O124" s="12">
        <v>0</v>
      </c>
      <c r="P124" s="12">
        <v>0</v>
      </c>
      <c r="Q124" s="12">
        <v>1</v>
      </c>
      <c r="R124" s="12">
        <v>0</v>
      </c>
      <c r="S124" s="12">
        <v>0</v>
      </c>
      <c r="T124" s="12">
        <v>0</v>
      </c>
      <c r="U124" s="12">
        <v>0</v>
      </c>
    </row>
    <row r="125" spans="1:21" x14ac:dyDescent="0.25">
      <c r="A125" s="93">
        <f t="shared" ref="A125:C125" si="54">A124</f>
        <v>2014</v>
      </c>
      <c r="B125" s="96" t="str">
        <f t="shared" si="54"/>
        <v>opioīdu lietošana</v>
      </c>
      <c r="C125" s="99" t="str">
        <f t="shared" si="54"/>
        <v>F11.0, 1</v>
      </c>
      <c r="D125" s="11" t="s">
        <v>77</v>
      </c>
      <c r="E125" s="12">
        <v>1</v>
      </c>
      <c r="F125" s="12">
        <v>0</v>
      </c>
      <c r="G125" s="12">
        <v>0</v>
      </c>
      <c r="H125" s="12">
        <v>0</v>
      </c>
      <c r="I125" s="12">
        <v>0</v>
      </c>
      <c r="J125" s="12">
        <v>0</v>
      </c>
      <c r="K125" s="12">
        <v>0</v>
      </c>
      <c r="L125" s="12">
        <v>0</v>
      </c>
      <c r="M125" s="12">
        <v>0</v>
      </c>
      <c r="N125" s="12">
        <v>0</v>
      </c>
      <c r="O125" s="12">
        <v>0</v>
      </c>
      <c r="P125" s="12">
        <v>1</v>
      </c>
      <c r="Q125" s="12">
        <v>0</v>
      </c>
      <c r="R125" s="12">
        <v>0</v>
      </c>
      <c r="S125" s="12">
        <v>0</v>
      </c>
      <c r="T125" s="12">
        <v>0</v>
      </c>
      <c r="U125" s="12">
        <v>0</v>
      </c>
    </row>
    <row r="126" spans="1:21" x14ac:dyDescent="0.25">
      <c r="A126" s="94">
        <v>2014</v>
      </c>
      <c r="B126" s="97" t="s">
        <v>53</v>
      </c>
      <c r="C126" s="100" t="s">
        <v>54</v>
      </c>
      <c r="D126" s="27" t="s">
        <v>78</v>
      </c>
      <c r="E126" s="12">
        <f>SUM(E124:E125)</f>
        <v>3</v>
      </c>
      <c r="F126" s="12">
        <f t="shared" ref="F126:U126" si="55">SUM(F124:F125)</f>
        <v>0</v>
      </c>
      <c r="G126" s="12">
        <f t="shared" si="55"/>
        <v>0</v>
      </c>
      <c r="H126" s="12">
        <f t="shared" si="55"/>
        <v>0</v>
      </c>
      <c r="I126" s="12">
        <f t="shared" si="55"/>
        <v>0</v>
      </c>
      <c r="J126" s="12">
        <f t="shared" si="55"/>
        <v>0</v>
      </c>
      <c r="K126" s="12">
        <f t="shared" si="55"/>
        <v>0</v>
      </c>
      <c r="L126" s="12">
        <f t="shared" si="55"/>
        <v>1</v>
      </c>
      <c r="M126" s="12">
        <f t="shared" si="55"/>
        <v>0</v>
      </c>
      <c r="N126" s="12">
        <f t="shared" si="55"/>
        <v>0</v>
      </c>
      <c r="O126" s="12">
        <f t="shared" si="55"/>
        <v>0</v>
      </c>
      <c r="P126" s="12">
        <f t="shared" si="55"/>
        <v>1</v>
      </c>
      <c r="Q126" s="12">
        <f t="shared" si="55"/>
        <v>1</v>
      </c>
      <c r="R126" s="12">
        <f t="shared" si="55"/>
        <v>0</v>
      </c>
      <c r="S126" s="12">
        <f t="shared" si="55"/>
        <v>0</v>
      </c>
      <c r="T126" s="12">
        <f t="shared" si="55"/>
        <v>0</v>
      </c>
      <c r="U126" s="12">
        <f t="shared" si="55"/>
        <v>0</v>
      </c>
    </row>
    <row r="127" spans="1:21" x14ac:dyDescent="0.25">
      <c r="A127" s="92">
        <v>2014</v>
      </c>
      <c r="B127" s="95" t="s">
        <v>55</v>
      </c>
      <c r="C127" s="98" t="s">
        <v>56</v>
      </c>
      <c r="D127" s="11" t="s">
        <v>76</v>
      </c>
      <c r="E127" s="12">
        <v>104</v>
      </c>
      <c r="F127" s="12">
        <v>0</v>
      </c>
      <c r="G127" s="12">
        <v>15</v>
      </c>
      <c r="H127" s="12">
        <v>51</v>
      </c>
      <c r="I127" s="12">
        <v>7</v>
      </c>
      <c r="J127" s="12">
        <v>13</v>
      </c>
      <c r="K127" s="12">
        <v>6</v>
      </c>
      <c r="L127" s="12">
        <v>6</v>
      </c>
      <c r="M127" s="12">
        <v>3</v>
      </c>
      <c r="N127" s="12">
        <v>0</v>
      </c>
      <c r="O127" s="12">
        <v>0</v>
      </c>
      <c r="P127" s="12">
        <v>2</v>
      </c>
      <c r="Q127" s="12">
        <v>1</v>
      </c>
      <c r="R127" s="12">
        <v>0</v>
      </c>
      <c r="S127" s="12">
        <v>0</v>
      </c>
      <c r="T127" s="12">
        <v>0</v>
      </c>
      <c r="U127" s="12">
        <v>0</v>
      </c>
    </row>
    <row r="128" spans="1:21" x14ac:dyDescent="0.25">
      <c r="A128" s="93">
        <f t="shared" ref="A128:C128" si="56">A127</f>
        <v>2014</v>
      </c>
      <c r="B128" s="96" t="str">
        <f t="shared" si="56"/>
        <v>kanabinoīdu lietošana</v>
      </c>
      <c r="C128" s="99" t="str">
        <f t="shared" si="56"/>
        <v>F12.0, 1</v>
      </c>
      <c r="D128" s="11" t="s">
        <v>77</v>
      </c>
      <c r="E128" s="12">
        <v>12</v>
      </c>
      <c r="F128" s="12">
        <v>0</v>
      </c>
      <c r="G128" s="12">
        <v>3</v>
      </c>
      <c r="H128" s="12">
        <v>4</v>
      </c>
      <c r="I128" s="12">
        <v>1</v>
      </c>
      <c r="J128" s="12">
        <v>2</v>
      </c>
      <c r="K128" s="12">
        <v>1</v>
      </c>
      <c r="L128" s="12">
        <v>0</v>
      </c>
      <c r="M128" s="12">
        <v>0</v>
      </c>
      <c r="N128" s="12">
        <v>0</v>
      </c>
      <c r="O128" s="12">
        <v>1</v>
      </c>
      <c r="P128" s="12">
        <v>0</v>
      </c>
      <c r="Q128" s="12">
        <v>0</v>
      </c>
      <c r="R128" s="12">
        <v>0</v>
      </c>
      <c r="S128" s="12">
        <v>0</v>
      </c>
      <c r="T128" s="12">
        <v>0</v>
      </c>
      <c r="U128" s="12">
        <v>0</v>
      </c>
    </row>
    <row r="129" spans="1:21" x14ac:dyDescent="0.25">
      <c r="A129" s="94">
        <v>2014</v>
      </c>
      <c r="B129" s="97" t="s">
        <v>55</v>
      </c>
      <c r="C129" s="100" t="s">
        <v>56</v>
      </c>
      <c r="D129" s="27" t="s">
        <v>78</v>
      </c>
      <c r="E129" s="12">
        <f>SUM(E127:E128)</f>
        <v>116</v>
      </c>
      <c r="F129" s="12">
        <f t="shared" ref="F129:U129" si="57">SUM(F127:F128)</f>
        <v>0</v>
      </c>
      <c r="G129" s="12">
        <f t="shared" si="57"/>
        <v>18</v>
      </c>
      <c r="H129" s="12">
        <f t="shared" si="57"/>
        <v>55</v>
      </c>
      <c r="I129" s="12">
        <f t="shared" si="57"/>
        <v>8</v>
      </c>
      <c r="J129" s="12">
        <f t="shared" si="57"/>
        <v>15</v>
      </c>
      <c r="K129" s="12">
        <f t="shared" si="57"/>
        <v>7</v>
      </c>
      <c r="L129" s="12">
        <f t="shared" si="57"/>
        <v>6</v>
      </c>
      <c r="M129" s="12">
        <f t="shared" si="57"/>
        <v>3</v>
      </c>
      <c r="N129" s="12">
        <f t="shared" si="57"/>
        <v>0</v>
      </c>
      <c r="O129" s="12">
        <f t="shared" si="57"/>
        <v>1</v>
      </c>
      <c r="P129" s="12">
        <f t="shared" si="57"/>
        <v>2</v>
      </c>
      <c r="Q129" s="12">
        <f t="shared" si="57"/>
        <v>1</v>
      </c>
      <c r="R129" s="12">
        <f t="shared" si="57"/>
        <v>0</v>
      </c>
      <c r="S129" s="12">
        <f t="shared" si="57"/>
        <v>0</v>
      </c>
      <c r="T129" s="12">
        <f t="shared" si="57"/>
        <v>0</v>
      </c>
      <c r="U129" s="12">
        <f t="shared" si="57"/>
        <v>0</v>
      </c>
    </row>
    <row r="130" spans="1:21" x14ac:dyDescent="0.25">
      <c r="A130" s="92">
        <v>2014</v>
      </c>
      <c r="B130" s="95" t="s">
        <v>57</v>
      </c>
      <c r="C130" s="98" t="s">
        <v>58</v>
      </c>
      <c r="D130" s="11" t="s">
        <v>76</v>
      </c>
      <c r="E130" s="12">
        <v>0</v>
      </c>
      <c r="F130" s="12">
        <v>0</v>
      </c>
      <c r="G130" s="12">
        <v>0</v>
      </c>
      <c r="H130" s="12">
        <v>0</v>
      </c>
      <c r="I130" s="12">
        <v>0</v>
      </c>
      <c r="J130" s="12">
        <v>0</v>
      </c>
      <c r="K130" s="12">
        <v>0</v>
      </c>
      <c r="L130" s="12">
        <v>0</v>
      </c>
      <c r="M130" s="12">
        <v>0</v>
      </c>
      <c r="N130" s="12">
        <v>0</v>
      </c>
      <c r="O130" s="12">
        <v>0</v>
      </c>
      <c r="P130" s="12">
        <v>0</v>
      </c>
      <c r="Q130" s="12">
        <v>0</v>
      </c>
      <c r="R130" s="12">
        <v>0</v>
      </c>
      <c r="S130" s="12">
        <v>0</v>
      </c>
      <c r="T130" s="12">
        <v>0</v>
      </c>
      <c r="U130" s="12">
        <v>0</v>
      </c>
    </row>
    <row r="131" spans="1:21" x14ac:dyDescent="0.25">
      <c r="A131" s="93">
        <f t="shared" ref="A131:C131" si="58">A130</f>
        <v>2014</v>
      </c>
      <c r="B131" s="96" t="str">
        <f t="shared" si="58"/>
        <v>sedatīvo un miega līdzekļu lietošana</v>
      </c>
      <c r="C131" s="99" t="str">
        <f t="shared" si="58"/>
        <v>F13.0, 1</v>
      </c>
      <c r="D131" s="11" t="s">
        <v>77</v>
      </c>
      <c r="E131" s="12">
        <v>0</v>
      </c>
      <c r="F131" s="12">
        <v>0</v>
      </c>
      <c r="G131" s="12">
        <v>0</v>
      </c>
      <c r="H131" s="12">
        <v>0</v>
      </c>
      <c r="I131" s="12">
        <v>0</v>
      </c>
      <c r="J131" s="12">
        <v>0</v>
      </c>
      <c r="K131" s="12">
        <v>0</v>
      </c>
      <c r="L131" s="12">
        <v>0</v>
      </c>
      <c r="M131" s="12">
        <v>0</v>
      </c>
      <c r="N131" s="12">
        <v>0</v>
      </c>
      <c r="O131" s="12">
        <v>0</v>
      </c>
      <c r="P131" s="12">
        <v>0</v>
      </c>
      <c r="Q131" s="12">
        <v>0</v>
      </c>
      <c r="R131" s="12">
        <v>0</v>
      </c>
      <c r="S131" s="12">
        <v>0</v>
      </c>
      <c r="T131" s="12">
        <v>0</v>
      </c>
      <c r="U131" s="12">
        <v>0</v>
      </c>
    </row>
    <row r="132" spans="1:21" x14ac:dyDescent="0.25">
      <c r="A132" s="94">
        <v>2014</v>
      </c>
      <c r="B132" s="97" t="s">
        <v>57</v>
      </c>
      <c r="C132" s="100" t="s">
        <v>58</v>
      </c>
      <c r="D132" s="27" t="s">
        <v>78</v>
      </c>
      <c r="E132" s="12">
        <f>SUM(E130:E131)</f>
        <v>0</v>
      </c>
      <c r="F132" s="12">
        <f t="shared" ref="F132:U132" si="59">SUM(F130:F131)</f>
        <v>0</v>
      </c>
      <c r="G132" s="12">
        <f t="shared" si="59"/>
        <v>0</v>
      </c>
      <c r="H132" s="12">
        <f t="shared" si="59"/>
        <v>0</v>
      </c>
      <c r="I132" s="12">
        <f t="shared" si="59"/>
        <v>0</v>
      </c>
      <c r="J132" s="12">
        <f t="shared" si="59"/>
        <v>0</v>
      </c>
      <c r="K132" s="12">
        <f t="shared" si="59"/>
        <v>0</v>
      </c>
      <c r="L132" s="12">
        <f t="shared" si="59"/>
        <v>0</v>
      </c>
      <c r="M132" s="12">
        <f t="shared" si="59"/>
        <v>0</v>
      </c>
      <c r="N132" s="12">
        <f t="shared" si="59"/>
        <v>0</v>
      </c>
      <c r="O132" s="12">
        <f t="shared" si="59"/>
        <v>0</v>
      </c>
      <c r="P132" s="12">
        <f t="shared" si="59"/>
        <v>0</v>
      </c>
      <c r="Q132" s="12">
        <f t="shared" si="59"/>
        <v>0</v>
      </c>
      <c r="R132" s="12">
        <f t="shared" si="59"/>
        <v>0</v>
      </c>
      <c r="S132" s="12">
        <f t="shared" si="59"/>
        <v>0</v>
      </c>
      <c r="T132" s="12">
        <f t="shared" si="59"/>
        <v>0</v>
      </c>
      <c r="U132" s="12">
        <f t="shared" si="59"/>
        <v>0</v>
      </c>
    </row>
    <row r="133" spans="1:21" x14ac:dyDescent="0.25">
      <c r="A133" s="92">
        <v>2014</v>
      </c>
      <c r="B133" s="95" t="s">
        <v>59</v>
      </c>
      <c r="C133" s="98" t="s">
        <v>60</v>
      </c>
      <c r="D133" s="11" t="s">
        <v>76</v>
      </c>
      <c r="E133" s="12">
        <v>1</v>
      </c>
      <c r="F133" s="12">
        <v>0</v>
      </c>
      <c r="G133" s="12">
        <v>0</v>
      </c>
      <c r="H133" s="12">
        <v>0</v>
      </c>
      <c r="I133" s="12">
        <v>0</v>
      </c>
      <c r="J133" s="12">
        <v>0</v>
      </c>
      <c r="K133" s="12">
        <v>1</v>
      </c>
      <c r="L133" s="12">
        <v>0</v>
      </c>
      <c r="M133" s="12">
        <v>0</v>
      </c>
      <c r="N133" s="12">
        <v>0</v>
      </c>
      <c r="O133" s="12">
        <v>0</v>
      </c>
      <c r="P133" s="12">
        <v>0</v>
      </c>
      <c r="Q133" s="12">
        <v>0</v>
      </c>
      <c r="R133" s="12">
        <v>0</v>
      </c>
      <c r="S133" s="12">
        <v>0</v>
      </c>
      <c r="T133" s="12">
        <v>0</v>
      </c>
      <c r="U133" s="12">
        <v>0</v>
      </c>
    </row>
    <row r="134" spans="1:21" x14ac:dyDescent="0.25">
      <c r="A134" s="93">
        <f t="shared" ref="A134:C134" si="60">A133</f>
        <v>2014</v>
      </c>
      <c r="B134" s="96" t="str">
        <f t="shared" si="60"/>
        <v>kokaīna lietošana</v>
      </c>
      <c r="C134" s="99" t="str">
        <f t="shared" si="60"/>
        <v>F14.0, 1</v>
      </c>
      <c r="D134" s="11" t="s">
        <v>77</v>
      </c>
      <c r="E134" s="12">
        <v>0</v>
      </c>
      <c r="F134" s="12">
        <v>0</v>
      </c>
      <c r="G134" s="12">
        <v>0</v>
      </c>
      <c r="H134" s="12">
        <v>0</v>
      </c>
      <c r="I134" s="12">
        <v>0</v>
      </c>
      <c r="J134" s="12">
        <v>0</v>
      </c>
      <c r="K134" s="12">
        <v>0</v>
      </c>
      <c r="L134" s="12">
        <v>0</v>
      </c>
      <c r="M134" s="12">
        <v>0</v>
      </c>
      <c r="N134" s="12">
        <v>0</v>
      </c>
      <c r="O134" s="12">
        <v>0</v>
      </c>
      <c r="P134" s="12">
        <v>0</v>
      </c>
      <c r="Q134" s="12">
        <v>0</v>
      </c>
      <c r="R134" s="12">
        <v>0</v>
      </c>
      <c r="S134" s="12">
        <v>0</v>
      </c>
      <c r="T134" s="12">
        <v>0</v>
      </c>
      <c r="U134" s="12">
        <v>0</v>
      </c>
    </row>
    <row r="135" spans="1:21" x14ac:dyDescent="0.25">
      <c r="A135" s="94">
        <v>2014</v>
      </c>
      <c r="B135" s="97" t="s">
        <v>59</v>
      </c>
      <c r="C135" s="100" t="s">
        <v>60</v>
      </c>
      <c r="D135" s="27" t="s">
        <v>78</v>
      </c>
      <c r="E135" s="12">
        <f>SUM(E133:E134)</f>
        <v>1</v>
      </c>
      <c r="F135" s="12">
        <f t="shared" ref="F135:U135" si="61">SUM(F133:F134)</f>
        <v>0</v>
      </c>
      <c r="G135" s="12">
        <f t="shared" si="61"/>
        <v>0</v>
      </c>
      <c r="H135" s="12">
        <f t="shared" si="61"/>
        <v>0</v>
      </c>
      <c r="I135" s="12">
        <f t="shared" si="61"/>
        <v>0</v>
      </c>
      <c r="J135" s="12">
        <f t="shared" si="61"/>
        <v>0</v>
      </c>
      <c r="K135" s="12">
        <f t="shared" si="61"/>
        <v>1</v>
      </c>
      <c r="L135" s="12">
        <f t="shared" si="61"/>
        <v>0</v>
      </c>
      <c r="M135" s="12">
        <f t="shared" si="61"/>
        <v>0</v>
      </c>
      <c r="N135" s="12">
        <f t="shared" si="61"/>
        <v>0</v>
      </c>
      <c r="O135" s="12">
        <f t="shared" si="61"/>
        <v>0</v>
      </c>
      <c r="P135" s="12">
        <f t="shared" si="61"/>
        <v>0</v>
      </c>
      <c r="Q135" s="12">
        <f t="shared" si="61"/>
        <v>0</v>
      </c>
      <c r="R135" s="12">
        <f t="shared" si="61"/>
        <v>0</v>
      </c>
      <c r="S135" s="12">
        <f t="shared" si="61"/>
        <v>0</v>
      </c>
      <c r="T135" s="12">
        <f t="shared" si="61"/>
        <v>0</v>
      </c>
      <c r="U135" s="12">
        <f t="shared" si="61"/>
        <v>0</v>
      </c>
    </row>
    <row r="136" spans="1:21" x14ac:dyDescent="0.25">
      <c r="A136" s="92">
        <v>2014</v>
      </c>
      <c r="B136" s="95" t="s">
        <v>61</v>
      </c>
      <c r="C136" s="98" t="s">
        <v>62</v>
      </c>
      <c r="D136" s="11" t="s">
        <v>76</v>
      </c>
      <c r="E136" s="12">
        <v>17</v>
      </c>
      <c r="F136" s="12">
        <v>0</v>
      </c>
      <c r="G136" s="12">
        <v>0</v>
      </c>
      <c r="H136" s="12">
        <v>0</v>
      </c>
      <c r="I136" s="12">
        <v>0</v>
      </c>
      <c r="J136" s="12">
        <v>1</v>
      </c>
      <c r="K136" s="12">
        <v>9</v>
      </c>
      <c r="L136" s="12">
        <v>6</v>
      </c>
      <c r="M136" s="12">
        <v>0</v>
      </c>
      <c r="N136" s="12">
        <v>1</v>
      </c>
      <c r="O136" s="12">
        <v>0</v>
      </c>
      <c r="P136" s="12">
        <v>0</v>
      </c>
      <c r="Q136" s="12">
        <v>0</v>
      </c>
      <c r="R136" s="12">
        <v>0</v>
      </c>
      <c r="S136" s="12">
        <v>0</v>
      </c>
      <c r="T136" s="12">
        <v>0</v>
      </c>
      <c r="U136" s="12">
        <v>0</v>
      </c>
    </row>
    <row r="137" spans="1:21" x14ac:dyDescent="0.25">
      <c r="A137" s="93">
        <f t="shared" ref="A137:C137" si="62">A136</f>
        <v>2014</v>
      </c>
      <c r="B137" s="96" t="str">
        <f t="shared" si="62"/>
        <v>amfetamīnu (stimulatoru) lietošana</v>
      </c>
      <c r="C137" s="99" t="str">
        <f t="shared" si="62"/>
        <v>F15.0, 1</v>
      </c>
      <c r="D137" s="11" t="s">
        <v>77</v>
      </c>
      <c r="E137" s="12">
        <v>7</v>
      </c>
      <c r="F137" s="12">
        <v>0</v>
      </c>
      <c r="G137" s="12">
        <v>0</v>
      </c>
      <c r="H137" s="12">
        <v>2</v>
      </c>
      <c r="I137" s="12">
        <v>1</v>
      </c>
      <c r="J137" s="12">
        <v>1</v>
      </c>
      <c r="K137" s="12">
        <v>3</v>
      </c>
      <c r="L137" s="12">
        <v>0</v>
      </c>
      <c r="M137" s="12">
        <v>0</v>
      </c>
      <c r="N137" s="12">
        <v>0</v>
      </c>
      <c r="O137" s="12">
        <v>0</v>
      </c>
      <c r="P137" s="12">
        <v>0</v>
      </c>
      <c r="Q137" s="12">
        <v>0</v>
      </c>
      <c r="R137" s="12">
        <v>0</v>
      </c>
      <c r="S137" s="12">
        <v>0</v>
      </c>
      <c r="T137" s="12">
        <v>0</v>
      </c>
      <c r="U137" s="12">
        <v>0</v>
      </c>
    </row>
    <row r="138" spans="1:21" x14ac:dyDescent="0.25">
      <c r="A138" s="94">
        <v>2014</v>
      </c>
      <c r="B138" s="97" t="s">
        <v>61</v>
      </c>
      <c r="C138" s="100" t="s">
        <v>62</v>
      </c>
      <c r="D138" s="27" t="s">
        <v>78</v>
      </c>
      <c r="E138" s="12">
        <f>SUM(E136:E137)</f>
        <v>24</v>
      </c>
      <c r="F138" s="12">
        <f t="shared" ref="F138:U138" si="63">SUM(F136:F137)</f>
        <v>0</v>
      </c>
      <c r="G138" s="12">
        <f t="shared" si="63"/>
        <v>0</v>
      </c>
      <c r="H138" s="12">
        <f t="shared" si="63"/>
        <v>2</v>
      </c>
      <c r="I138" s="12">
        <f t="shared" si="63"/>
        <v>1</v>
      </c>
      <c r="J138" s="12">
        <f t="shared" si="63"/>
        <v>2</v>
      </c>
      <c r="K138" s="12">
        <f t="shared" si="63"/>
        <v>12</v>
      </c>
      <c r="L138" s="12">
        <f t="shared" si="63"/>
        <v>6</v>
      </c>
      <c r="M138" s="12">
        <f t="shared" si="63"/>
        <v>0</v>
      </c>
      <c r="N138" s="12">
        <f t="shared" si="63"/>
        <v>1</v>
      </c>
      <c r="O138" s="12">
        <f t="shared" si="63"/>
        <v>0</v>
      </c>
      <c r="P138" s="12">
        <f t="shared" si="63"/>
        <v>0</v>
      </c>
      <c r="Q138" s="12">
        <f t="shared" si="63"/>
        <v>0</v>
      </c>
      <c r="R138" s="12">
        <f t="shared" si="63"/>
        <v>0</v>
      </c>
      <c r="S138" s="12">
        <f t="shared" si="63"/>
        <v>0</v>
      </c>
      <c r="T138" s="12">
        <f t="shared" si="63"/>
        <v>0</v>
      </c>
      <c r="U138" s="12">
        <f t="shared" si="63"/>
        <v>0</v>
      </c>
    </row>
    <row r="139" spans="1:21" x14ac:dyDescent="0.25">
      <c r="A139" s="92">
        <v>2014</v>
      </c>
      <c r="B139" s="95" t="s">
        <v>63</v>
      </c>
      <c r="C139" s="98" t="s">
        <v>64</v>
      </c>
      <c r="D139" s="11" t="s">
        <v>76</v>
      </c>
      <c r="E139" s="12">
        <v>1</v>
      </c>
      <c r="F139" s="12">
        <v>0</v>
      </c>
      <c r="G139" s="12">
        <v>0</v>
      </c>
      <c r="H139" s="12">
        <v>0</v>
      </c>
      <c r="I139" s="12">
        <v>0</v>
      </c>
      <c r="J139" s="12">
        <v>1</v>
      </c>
      <c r="K139" s="12">
        <v>0</v>
      </c>
      <c r="L139" s="12">
        <v>0</v>
      </c>
      <c r="M139" s="12">
        <v>0</v>
      </c>
      <c r="N139" s="12">
        <v>0</v>
      </c>
      <c r="O139" s="12">
        <v>0</v>
      </c>
      <c r="P139" s="12">
        <v>0</v>
      </c>
      <c r="Q139" s="12">
        <v>0</v>
      </c>
      <c r="R139" s="12">
        <v>0</v>
      </c>
      <c r="S139" s="12">
        <v>0</v>
      </c>
      <c r="T139" s="12">
        <v>0</v>
      </c>
      <c r="U139" s="12">
        <v>0</v>
      </c>
    </row>
    <row r="140" spans="1:21" x14ac:dyDescent="0.25">
      <c r="A140" s="93">
        <f t="shared" ref="A140:C141" si="64">A139</f>
        <v>2014</v>
      </c>
      <c r="B140" s="96" t="str">
        <f t="shared" si="64"/>
        <v>halucinogēnu lietošana</v>
      </c>
      <c r="C140" s="99" t="str">
        <f t="shared" si="64"/>
        <v>F16.0, 1</v>
      </c>
      <c r="D140" s="11" t="s">
        <v>77</v>
      </c>
      <c r="E140" s="12">
        <v>1</v>
      </c>
      <c r="F140" s="12">
        <v>0</v>
      </c>
      <c r="G140" s="12">
        <v>0</v>
      </c>
      <c r="H140" s="12">
        <v>0</v>
      </c>
      <c r="I140" s="12">
        <v>1</v>
      </c>
      <c r="J140" s="12">
        <v>0</v>
      </c>
      <c r="K140" s="12">
        <v>0</v>
      </c>
      <c r="L140" s="12">
        <v>0</v>
      </c>
      <c r="M140" s="12">
        <v>0</v>
      </c>
      <c r="N140" s="12">
        <v>0</v>
      </c>
      <c r="O140" s="12">
        <v>0</v>
      </c>
      <c r="P140" s="12">
        <v>0</v>
      </c>
      <c r="Q140" s="12">
        <v>0</v>
      </c>
      <c r="R140" s="12">
        <v>0</v>
      </c>
      <c r="S140" s="12">
        <v>0</v>
      </c>
      <c r="T140" s="12">
        <v>0</v>
      </c>
      <c r="U140" s="12">
        <v>0</v>
      </c>
    </row>
    <row r="141" spans="1:21" x14ac:dyDescent="0.25">
      <c r="A141" s="94">
        <f t="shared" si="64"/>
        <v>2014</v>
      </c>
      <c r="B141" s="97" t="str">
        <f t="shared" si="64"/>
        <v>halucinogēnu lietošana</v>
      </c>
      <c r="C141" s="100" t="str">
        <f t="shared" si="64"/>
        <v>F16.0, 1</v>
      </c>
      <c r="D141" s="27" t="s">
        <v>78</v>
      </c>
      <c r="E141" s="12">
        <f>SUM(E139:E140)</f>
        <v>2</v>
      </c>
      <c r="F141" s="12">
        <f t="shared" ref="F141" si="65">SUM(F139:F140)</f>
        <v>0</v>
      </c>
      <c r="G141" s="12">
        <f t="shared" ref="G141" si="66">SUM(G139:G140)</f>
        <v>0</v>
      </c>
      <c r="H141" s="12">
        <f t="shared" ref="H141" si="67">SUM(H139:H140)</f>
        <v>0</v>
      </c>
      <c r="I141" s="12">
        <f t="shared" ref="I141" si="68">SUM(I139:I140)</f>
        <v>1</v>
      </c>
      <c r="J141" s="12">
        <f t="shared" ref="J141" si="69">SUM(J139:J140)</f>
        <v>1</v>
      </c>
      <c r="K141" s="12">
        <f t="shared" ref="K141" si="70">SUM(K139:K140)</f>
        <v>0</v>
      </c>
      <c r="L141" s="12">
        <f t="shared" ref="L141" si="71">SUM(L139:L140)</f>
        <v>0</v>
      </c>
      <c r="M141" s="12">
        <f t="shared" ref="M141" si="72">SUM(M139:M140)</f>
        <v>0</v>
      </c>
      <c r="N141" s="12">
        <f t="shared" ref="N141" si="73">SUM(N139:N140)</f>
        <v>0</v>
      </c>
      <c r="O141" s="12">
        <f t="shared" ref="O141" si="74">SUM(O139:O140)</f>
        <v>0</v>
      </c>
      <c r="P141" s="12">
        <f t="shared" ref="P141" si="75">SUM(P139:P140)</f>
        <v>0</v>
      </c>
      <c r="Q141" s="12">
        <f t="shared" ref="Q141" si="76">SUM(Q139:Q140)</f>
        <v>0</v>
      </c>
      <c r="R141" s="12">
        <f t="shared" ref="R141" si="77">SUM(R139:R140)</f>
        <v>0</v>
      </c>
      <c r="S141" s="12">
        <f t="shared" ref="S141" si="78">SUM(S139:S140)</f>
        <v>0</v>
      </c>
      <c r="T141" s="12">
        <f t="shared" ref="T141" si="79">SUM(T139:T140)</f>
        <v>0</v>
      </c>
      <c r="U141" s="12">
        <f t="shared" ref="U141" si="80">SUM(U139:U140)</f>
        <v>0</v>
      </c>
    </row>
    <row r="142" spans="1:21" x14ac:dyDescent="0.25">
      <c r="A142" s="117">
        <v>2014</v>
      </c>
      <c r="B142" s="95" t="s">
        <v>65</v>
      </c>
      <c r="C142" s="98" t="s">
        <v>66</v>
      </c>
      <c r="D142" s="11" t="s">
        <v>76</v>
      </c>
      <c r="E142" s="12">
        <v>3</v>
      </c>
      <c r="F142" s="12">
        <v>0</v>
      </c>
      <c r="G142" s="12">
        <v>2</v>
      </c>
      <c r="H142" s="12">
        <v>0</v>
      </c>
      <c r="I142" s="12">
        <v>0</v>
      </c>
      <c r="J142" s="12">
        <v>0</v>
      </c>
      <c r="K142" s="12">
        <v>1</v>
      </c>
      <c r="L142" s="12">
        <v>0</v>
      </c>
      <c r="M142" s="12">
        <v>0</v>
      </c>
      <c r="N142" s="12">
        <v>0</v>
      </c>
      <c r="O142" s="12">
        <v>0</v>
      </c>
      <c r="P142" s="12">
        <v>0</v>
      </c>
      <c r="Q142" s="12">
        <v>0</v>
      </c>
      <c r="R142" s="12">
        <v>0</v>
      </c>
      <c r="S142" s="12">
        <v>0</v>
      </c>
      <c r="T142" s="12">
        <v>0</v>
      </c>
      <c r="U142" s="12">
        <v>0</v>
      </c>
    </row>
    <row r="143" spans="1:21" x14ac:dyDescent="0.25">
      <c r="A143" s="118">
        <f t="shared" ref="A143:B143" si="81">A142</f>
        <v>2014</v>
      </c>
      <c r="B143" s="96" t="str">
        <f t="shared" si="81"/>
        <v>tabakas lietošana</v>
      </c>
      <c r="C143" s="99" t="s">
        <v>66</v>
      </c>
      <c r="D143" s="11" t="s">
        <v>77</v>
      </c>
      <c r="E143" s="12">
        <v>0</v>
      </c>
      <c r="F143" s="12">
        <v>0</v>
      </c>
      <c r="G143" s="12">
        <v>0</v>
      </c>
      <c r="H143" s="12">
        <v>0</v>
      </c>
      <c r="I143" s="12">
        <v>0</v>
      </c>
      <c r="J143" s="12">
        <v>0</v>
      </c>
      <c r="K143" s="12">
        <v>0</v>
      </c>
      <c r="L143" s="12">
        <v>0</v>
      </c>
      <c r="M143" s="12">
        <v>0</v>
      </c>
      <c r="N143" s="12">
        <v>0</v>
      </c>
      <c r="O143" s="12">
        <v>0</v>
      </c>
      <c r="P143" s="12">
        <v>0</v>
      </c>
      <c r="Q143" s="12">
        <v>0</v>
      </c>
      <c r="R143" s="12">
        <v>0</v>
      </c>
      <c r="S143" s="12">
        <v>0</v>
      </c>
      <c r="T143" s="12">
        <v>0</v>
      </c>
      <c r="U143" s="12">
        <v>0</v>
      </c>
    </row>
    <row r="144" spans="1:21" x14ac:dyDescent="0.25">
      <c r="A144" s="119">
        <f t="shared" ref="A144:C144" si="82">A143</f>
        <v>2014</v>
      </c>
      <c r="B144" s="97" t="str">
        <f t="shared" si="82"/>
        <v>tabakas lietošana</v>
      </c>
      <c r="C144" s="100" t="str">
        <f t="shared" si="82"/>
        <v>F17.0, 1</v>
      </c>
      <c r="D144" s="27" t="s">
        <v>78</v>
      </c>
      <c r="E144" s="12">
        <f>SUM(E142:E143)</f>
        <v>3</v>
      </c>
      <c r="F144" s="12">
        <f t="shared" ref="F144" si="83">SUM(F142:F143)</f>
        <v>0</v>
      </c>
      <c r="G144" s="12">
        <f t="shared" ref="G144" si="84">SUM(G142:G143)</f>
        <v>2</v>
      </c>
      <c r="H144" s="12">
        <f t="shared" ref="H144" si="85">SUM(H142:H143)</f>
        <v>0</v>
      </c>
      <c r="I144" s="12">
        <f t="shared" ref="I144" si="86">SUM(I142:I143)</f>
        <v>0</v>
      </c>
      <c r="J144" s="12">
        <f t="shared" ref="J144" si="87">SUM(J142:J143)</f>
        <v>0</v>
      </c>
      <c r="K144" s="12">
        <f t="shared" ref="K144" si="88">SUM(K142:K143)</f>
        <v>1</v>
      </c>
      <c r="L144" s="12">
        <f t="shared" ref="L144" si="89">SUM(L142:L143)</f>
        <v>0</v>
      </c>
      <c r="M144" s="12">
        <f t="shared" ref="M144" si="90">SUM(M142:M143)</f>
        <v>0</v>
      </c>
      <c r="N144" s="12">
        <f t="shared" ref="N144" si="91">SUM(N142:N143)</f>
        <v>0</v>
      </c>
      <c r="O144" s="12">
        <f t="shared" ref="O144" si="92">SUM(O142:O143)</f>
        <v>0</v>
      </c>
      <c r="P144" s="12">
        <f t="shared" ref="P144" si="93">SUM(P142:P143)</f>
        <v>0</v>
      </c>
      <c r="Q144" s="12">
        <f t="shared" ref="Q144" si="94">SUM(Q142:Q143)</f>
        <v>0</v>
      </c>
      <c r="R144" s="12">
        <f t="shared" ref="R144" si="95">SUM(R142:R143)</f>
        <v>0</v>
      </c>
      <c r="S144" s="12">
        <f t="shared" ref="S144" si="96">SUM(S142:S143)</f>
        <v>0</v>
      </c>
      <c r="T144" s="12">
        <f t="shared" ref="T144" si="97">SUM(T142:T143)</f>
        <v>0</v>
      </c>
      <c r="U144" s="12">
        <f t="shared" ref="U144" si="98">SUM(U142:U143)</f>
        <v>0</v>
      </c>
    </row>
    <row r="145" spans="1:21" x14ac:dyDescent="0.25">
      <c r="A145" s="92">
        <v>2014</v>
      </c>
      <c r="B145" s="95" t="s">
        <v>67</v>
      </c>
      <c r="C145" s="98" t="s">
        <v>68</v>
      </c>
      <c r="D145" s="11" t="s">
        <v>76</v>
      </c>
      <c r="E145" s="12">
        <v>7</v>
      </c>
      <c r="F145" s="12">
        <v>0</v>
      </c>
      <c r="G145" s="12">
        <v>6</v>
      </c>
      <c r="H145" s="12">
        <v>1</v>
      </c>
      <c r="I145" s="12">
        <v>0</v>
      </c>
      <c r="J145" s="12">
        <v>0</v>
      </c>
      <c r="K145" s="12">
        <v>0</v>
      </c>
      <c r="L145" s="12">
        <v>0</v>
      </c>
      <c r="M145" s="12">
        <v>0</v>
      </c>
      <c r="N145" s="12">
        <v>0</v>
      </c>
      <c r="O145" s="12">
        <v>0</v>
      </c>
      <c r="P145" s="12">
        <v>0</v>
      </c>
      <c r="Q145" s="12">
        <v>0</v>
      </c>
      <c r="R145" s="12">
        <v>0</v>
      </c>
      <c r="S145" s="12">
        <v>0</v>
      </c>
      <c r="T145" s="12">
        <v>0</v>
      </c>
      <c r="U145" s="12">
        <v>0</v>
      </c>
    </row>
    <row r="146" spans="1:21" x14ac:dyDescent="0.25">
      <c r="A146" s="93">
        <f>A145</f>
        <v>2014</v>
      </c>
      <c r="B146" s="96" t="s">
        <v>67</v>
      </c>
      <c r="C146" s="99" t="str">
        <f>C145</f>
        <v>F18.0, 1</v>
      </c>
      <c r="D146" s="11" t="s">
        <v>77</v>
      </c>
      <c r="E146" s="12">
        <v>1</v>
      </c>
      <c r="F146" s="12">
        <v>0</v>
      </c>
      <c r="G146" s="12">
        <v>1</v>
      </c>
      <c r="H146" s="12">
        <v>0</v>
      </c>
      <c r="I146" s="12">
        <v>0</v>
      </c>
      <c r="J146" s="12">
        <v>0</v>
      </c>
      <c r="K146" s="12">
        <v>0</v>
      </c>
      <c r="L146" s="12">
        <v>0</v>
      </c>
      <c r="M146" s="12">
        <v>0</v>
      </c>
      <c r="N146" s="12">
        <v>0</v>
      </c>
      <c r="O146" s="12">
        <v>0</v>
      </c>
      <c r="P146" s="12">
        <v>0</v>
      </c>
      <c r="Q146" s="12">
        <v>0</v>
      </c>
      <c r="R146" s="12">
        <v>0</v>
      </c>
      <c r="S146" s="12">
        <v>0</v>
      </c>
      <c r="T146" s="12">
        <v>0</v>
      </c>
      <c r="U146" s="12">
        <v>0</v>
      </c>
    </row>
    <row r="147" spans="1:21" x14ac:dyDescent="0.25">
      <c r="A147" s="94">
        <f t="shared" ref="A147:C147" si="99">A146</f>
        <v>2014</v>
      </c>
      <c r="B147" s="97" t="str">
        <f t="shared" si="99"/>
        <v>gaistošo organisko šķīdinātāju (inhalantu) lietošana</v>
      </c>
      <c r="C147" s="100" t="str">
        <f t="shared" si="99"/>
        <v>F18.0, 1</v>
      </c>
      <c r="D147" s="27" t="s">
        <v>78</v>
      </c>
      <c r="E147" s="12">
        <f>SUM(E145:E146)</f>
        <v>8</v>
      </c>
      <c r="F147" s="12">
        <f t="shared" ref="F147" si="100">SUM(F145:F146)</f>
        <v>0</v>
      </c>
      <c r="G147" s="12">
        <f t="shared" ref="G147" si="101">SUM(G145:G146)</f>
        <v>7</v>
      </c>
      <c r="H147" s="12">
        <f t="shared" ref="H147" si="102">SUM(H145:H146)</f>
        <v>1</v>
      </c>
      <c r="I147" s="12">
        <f t="shared" ref="I147" si="103">SUM(I145:I146)</f>
        <v>0</v>
      </c>
      <c r="J147" s="12">
        <f t="shared" ref="J147" si="104">SUM(J145:J146)</f>
        <v>0</v>
      </c>
      <c r="K147" s="12">
        <f t="shared" ref="K147" si="105">SUM(K145:K146)</f>
        <v>0</v>
      </c>
      <c r="L147" s="12">
        <f t="shared" ref="L147" si="106">SUM(L145:L146)</f>
        <v>0</v>
      </c>
      <c r="M147" s="12">
        <f t="shared" ref="M147" si="107">SUM(M145:M146)</f>
        <v>0</v>
      </c>
      <c r="N147" s="12">
        <f t="shared" ref="N147" si="108">SUM(N145:N146)</f>
        <v>0</v>
      </c>
      <c r="O147" s="12">
        <f t="shared" ref="O147" si="109">SUM(O145:O146)</f>
        <v>0</v>
      </c>
      <c r="P147" s="12">
        <f t="shared" ref="P147" si="110">SUM(P145:P146)</f>
        <v>0</v>
      </c>
      <c r="Q147" s="12">
        <f t="shared" ref="Q147" si="111">SUM(Q145:Q146)</f>
        <v>0</v>
      </c>
      <c r="R147" s="12">
        <f t="shared" ref="R147" si="112">SUM(R145:R146)</f>
        <v>0</v>
      </c>
      <c r="S147" s="12">
        <f t="shared" ref="S147" si="113">SUM(S145:S146)</f>
        <v>0</v>
      </c>
      <c r="T147" s="12">
        <f t="shared" ref="T147" si="114">SUM(T145:T146)</f>
        <v>0</v>
      </c>
      <c r="U147" s="12">
        <f t="shared" ref="U147" si="115">SUM(U145:U146)</f>
        <v>0</v>
      </c>
    </row>
    <row r="148" spans="1:21" x14ac:dyDescent="0.25">
      <c r="A148" s="92">
        <v>2014</v>
      </c>
      <c r="B148" s="95" t="s">
        <v>69</v>
      </c>
      <c r="C148" s="98" t="s">
        <v>70</v>
      </c>
      <c r="D148" s="11" t="s">
        <v>76</v>
      </c>
      <c r="E148" s="12">
        <v>32</v>
      </c>
      <c r="F148" s="12">
        <v>0</v>
      </c>
      <c r="G148" s="12">
        <v>1</v>
      </c>
      <c r="H148" s="12">
        <v>5</v>
      </c>
      <c r="I148" s="12">
        <v>1</v>
      </c>
      <c r="J148" s="12">
        <v>5</v>
      </c>
      <c r="K148" s="12">
        <v>8</v>
      </c>
      <c r="L148" s="12">
        <v>6</v>
      </c>
      <c r="M148" s="12">
        <v>2</v>
      </c>
      <c r="N148" s="12">
        <v>1</v>
      </c>
      <c r="O148" s="12">
        <v>2</v>
      </c>
      <c r="P148" s="12">
        <v>0</v>
      </c>
      <c r="Q148" s="12">
        <v>0</v>
      </c>
      <c r="R148" s="12">
        <v>1</v>
      </c>
      <c r="S148" s="12">
        <v>0</v>
      </c>
      <c r="T148" s="12">
        <v>0</v>
      </c>
      <c r="U148" s="12">
        <v>0</v>
      </c>
    </row>
    <row r="149" spans="1:21" x14ac:dyDescent="0.25">
      <c r="A149" s="93">
        <v>2014</v>
      </c>
      <c r="B149" s="96" t="s">
        <v>69</v>
      </c>
      <c r="C149" s="99" t="str">
        <f>C148</f>
        <v>F19.0, 1</v>
      </c>
      <c r="D149" s="11" t="s">
        <v>77</v>
      </c>
      <c r="E149" s="12">
        <v>4</v>
      </c>
      <c r="F149" s="12">
        <v>0</v>
      </c>
      <c r="G149" s="12">
        <v>0</v>
      </c>
      <c r="H149" s="12">
        <v>0</v>
      </c>
      <c r="I149" s="12">
        <v>1</v>
      </c>
      <c r="J149" s="12">
        <v>0</v>
      </c>
      <c r="K149" s="12">
        <v>1</v>
      </c>
      <c r="L149" s="12">
        <v>0</v>
      </c>
      <c r="M149" s="12">
        <v>1</v>
      </c>
      <c r="N149" s="12">
        <v>0</v>
      </c>
      <c r="O149" s="12">
        <v>0</v>
      </c>
      <c r="P149" s="12">
        <v>0</v>
      </c>
      <c r="Q149" s="12">
        <v>1</v>
      </c>
      <c r="R149" s="12">
        <v>0</v>
      </c>
      <c r="S149" s="12">
        <v>0</v>
      </c>
      <c r="T149" s="12">
        <v>0</v>
      </c>
      <c r="U149" s="12">
        <v>0</v>
      </c>
    </row>
    <row r="150" spans="1:21" x14ac:dyDescent="0.25">
      <c r="A150" s="94">
        <f t="shared" ref="A150:C150" si="116">A149</f>
        <v>2014</v>
      </c>
      <c r="B150" s="97" t="str">
        <f t="shared" si="116"/>
        <v>daudzu un citu psihoaktīvo vielu lietošana</v>
      </c>
      <c r="C150" s="100" t="str">
        <f t="shared" si="116"/>
        <v>F19.0, 1</v>
      </c>
      <c r="D150" s="27" t="s">
        <v>78</v>
      </c>
      <c r="E150" s="12">
        <f>SUM(E148:E149)</f>
        <v>36</v>
      </c>
      <c r="F150" s="12">
        <f t="shared" ref="F150" si="117">SUM(F148:F149)</f>
        <v>0</v>
      </c>
      <c r="G150" s="12">
        <f t="shared" ref="G150" si="118">SUM(G148:G149)</f>
        <v>1</v>
      </c>
      <c r="H150" s="12">
        <f t="shared" ref="H150" si="119">SUM(H148:H149)</f>
        <v>5</v>
      </c>
      <c r="I150" s="12">
        <f t="shared" ref="I150" si="120">SUM(I148:I149)</f>
        <v>2</v>
      </c>
      <c r="J150" s="12">
        <f t="shared" ref="J150" si="121">SUM(J148:J149)</f>
        <v>5</v>
      </c>
      <c r="K150" s="12">
        <f t="shared" ref="K150" si="122">SUM(K148:K149)</f>
        <v>9</v>
      </c>
      <c r="L150" s="12">
        <f t="shared" ref="L150" si="123">SUM(L148:L149)</f>
        <v>6</v>
      </c>
      <c r="M150" s="12">
        <f t="shared" ref="M150" si="124">SUM(M148:M149)</f>
        <v>3</v>
      </c>
      <c r="N150" s="12">
        <f t="shared" ref="N150" si="125">SUM(N148:N149)</f>
        <v>1</v>
      </c>
      <c r="O150" s="12">
        <f t="shared" ref="O150" si="126">SUM(O148:O149)</f>
        <v>2</v>
      </c>
      <c r="P150" s="12">
        <f t="shared" ref="P150" si="127">SUM(P148:P149)</f>
        <v>0</v>
      </c>
      <c r="Q150" s="12">
        <f t="shared" ref="Q150" si="128">SUM(Q148:Q149)</f>
        <v>1</v>
      </c>
      <c r="R150" s="12">
        <f t="shared" ref="R150" si="129">SUM(R148:R149)</f>
        <v>1</v>
      </c>
      <c r="S150" s="12">
        <f t="shared" ref="S150" si="130">SUM(S148:S149)</f>
        <v>0</v>
      </c>
      <c r="T150" s="12">
        <f t="shared" ref="T150" si="131">SUM(T148:T149)</f>
        <v>0</v>
      </c>
      <c r="U150" s="12">
        <f t="shared" ref="U150" si="132">SUM(U148:U149)</f>
        <v>0</v>
      </c>
    </row>
    <row r="151" spans="1:21" ht="15" customHeight="1" x14ac:dyDescent="0.25">
      <c r="A151" s="104">
        <v>2014</v>
      </c>
      <c r="B151" s="107" t="s">
        <v>151</v>
      </c>
      <c r="C151" s="110" t="s">
        <v>71</v>
      </c>
      <c r="D151" s="73" t="s">
        <v>76</v>
      </c>
      <c r="E151" s="13">
        <v>2118</v>
      </c>
      <c r="F151" s="13">
        <v>0</v>
      </c>
      <c r="G151" s="13">
        <v>38</v>
      </c>
      <c r="H151" s="13">
        <v>107</v>
      </c>
      <c r="I151" s="13">
        <v>32</v>
      </c>
      <c r="J151" s="13">
        <v>146</v>
      </c>
      <c r="K151" s="13">
        <v>227</v>
      </c>
      <c r="L151" s="13">
        <v>252</v>
      </c>
      <c r="M151" s="13">
        <v>291</v>
      </c>
      <c r="N151" s="13">
        <v>262</v>
      </c>
      <c r="O151" s="13">
        <v>199</v>
      </c>
      <c r="P151" s="13">
        <v>215</v>
      </c>
      <c r="Q151" s="13">
        <v>157</v>
      </c>
      <c r="R151" s="13">
        <v>103</v>
      </c>
      <c r="S151" s="13">
        <v>38</v>
      </c>
      <c r="T151" s="13">
        <v>33</v>
      </c>
      <c r="U151" s="13">
        <v>18</v>
      </c>
    </row>
    <row r="152" spans="1:21" ht="15" customHeight="1" x14ac:dyDescent="0.25">
      <c r="A152" s="105">
        <v>2014</v>
      </c>
      <c r="B152" s="108" t="s">
        <v>2</v>
      </c>
      <c r="C152" s="111" t="s">
        <v>71</v>
      </c>
      <c r="D152" s="73" t="s">
        <v>77</v>
      </c>
      <c r="E152" s="13">
        <v>635</v>
      </c>
      <c r="F152" s="13">
        <v>0</v>
      </c>
      <c r="G152" s="13">
        <v>8</v>
      </c>
      <c r="H152" s="13">
        <v>28</v>
      </c>
      <c r="I152" s="13">
        <v>9</v>
      </c>
      <c r="J152" s="13">
        <v>25</v>
      </c>
      <c r="K152" s="13">
        <v>49</v>
      </c>
      <c r="L152" s="13">
        <v>61</v>
      </c>
      <c r="M152" s="13">
        <v>83</v>
      </c>
      <c r="N152" s="13">
        <v>93</v>
      </c>
      <c r="O152" s="13">
        <v>84</v>
      </c>
      <c r="P152" s="13">
        <v>79</v>
      </c>
      <c r="Q152" s="13">
        <v>51</v>
      </c>
      <c r="R152" s="13">
        <v>38</v>
      </c>
      <c r="S152" s="13">
        <v>16</v>
      </c>
      <c r="T152" s="13">
        <v>10</v>
      </c>
      <c r="U152" s="13">
        <v>1</v>
      </c>
    </row>
    <row r="153" spans="1:21" ht="15" customHeight="1" x14ac:dyDescent="0.25">
      <c r="A153" s="106">
        <v>2014</v>
      </c>
      <c r="B153" s="109" t="s">
        <v>2</v>
      </c>
      <c r="C153" s="112" t="s">
        <v>71</v>
      </c>
      <c r="D153" s="73" t="s">
        <v>78</v>
      </c>
      <c r="E153" s="13">
        <v>2753</v>
      </c>
      <c r="F153" s="13">
        <v>0</v>
      </c>
      <c r="G153" s="13">
        <v>46</v>
      </c>
      <c r="H153" s="13">
        <v>135</v>
      </c>
      <c r="I153" s="13">
        <v>41</v>
      </c>
      <c r="J153" s="13">
        <v>171</v>
      </c>
      <c r="K153" s="13">
        <v>276</v>
      </c>
      <c r="L153" s="13">
        <v>313</v>
      </c>
      <c r="M153" s="13">
        <v>374</v>
      </c>
      <c r="N153" s="13">
        <v>355</v>
      </c>
      <c r="O153" s="13">
        <v>283</v>
      </c>
      <c r="P153" s="13">
        <v>294</v>
      </c>
      <c r="Q153" s="13">
        <v>208</v>
      </c>
      <c r="R153" s="13">
        <v>141</v>
      </c>
      <c r="S153" s="13">
        <v>54</v>
      </c>
      <c r="T153" s="13">
        <v>43</v>
      </c>
      <c r="U153" s="13">
        <v>19</v>
      </c>
    </row>
    <row r="154" spans="1:21" ht="15" customHeight="1" x14ac:dyDescent="0.25">
      <c r="A154" s="92">
        <v>2014</v>
      </c>
      <c r="B154" s="95" t="s">
        <v>72</v>
      </c>
      <c r="C154" s="98" t="s">
        <v>73</v>
      </c>
      <c r="D154" s="11" t="s">
        <v>76</v>
      </c>
      <c r="E154" s="12">
        <v>10</v>
      </c>
      <c r="F154" s="12">
        <v>0</v>
      </c>
      <c r="G154" s="12">
        <v>0</v>
      </c>
      <c r="H154" s="12">
        <v>0</v>
      </c>
      <c r="I154" s="12">
        <v>0</v>
      </c>
      <c r="J154" s="12">
        <v>1</v>
      </c>
      <c r="K154" s="12">
        <v>2</v>
      </c>
      <c r="L154" s="12">
        <v>1</v>
      </c>
      <c r="M154" s="12">
        <v>1</v>
      </c>
      <c r="N154" s="12">
        <v>3</v>
      </c>
      <c r="O154" s="12">
        <v>0</v>
      </c>
      <c r="P154" s="12">
        <v>1</v>
      </c>
      <c r="Q154" s="12">
        <v>0</v>
      </c>
      <c r="R154" s="12">
        <v>0</v>
      </c>
      <c r="S154" s="12">
        <v>1</v>
      </c>
      <c r="T154" s="12">
        <v>0</v>
      </c>
      <c r="U154" s="12">
        <v>0</v>
      </c>
    </row>
    <row r="155" spans="1:21" x14ac:dyDescent="0.25">
      <c r="A155" s="93">
        <v>2014</v>
      </c>
      <c r="B155" s="96" t="s">
        <v>72</v>
      </c>
      <c r="C155" s="99" t="s">
        <v>73</v>
      </c>
      <c r="D155" s="11" t="s">
        <v>77</v>
      </c>
      <c r="E155" s="12">
        <v>2</v>
      </c>
      <c r="F155" s="12">
        <v>0</v>
      </c>
      <c r="G155" s="12">
        <v>0</v>
      </c>
      <c r="H155" s="12">
        <v>0</v>
      </c>
      <c r="I155" s="12">
        <v>0</v>
      </c>
      <c r="J155" s="12">
        <v>0</v>
      </c>
      <c r="K155" s="12">
        <v>0</v>
      </c>
      <c r="L155" s="12">
        <v>0</v>
      </c>
      <c r="M155" s="12">
        <v>0</v>
      </c>
      <c r="N155" s="12">
        <v>1</v>
      </c>
      <c r="O155" s="12">
        <v>1</v>
      </c>
      <c r="P155" s="12">
        <v>0</v>
      </c>
      <c r="Q155" s="12">
        <v>0</v>
      </c>
      <c r="R155" s="12">
        <v>0</v>
      </c>
      <c r="S155" s="12">
        <v>0</v>
      </c>
      <c r="T155" s="12">
        <v>0</v>
      </c>
      <c r="U155" s="12">
        <v>0</v>
      </c>
    </row>
    <row r="156" spans="1:21" x14ac:dyDescent="0.25">
      <c r="A156" s="94">
        <v>2014</v>
      </c>
      <c r="B156" s="97" t="s">
        <v>72</v>
      </c>
      <c r="C156" s="100" t="s">
        <v>73</v>
      </c>
      <c r="D156" s="73" t="s">
        <v>78</v>
      </c>
      <c r="E156" s="13">
        <v>12</v>
      </c>
      <c r="F156" s="13">
        <v>0</v>
      </c>
      <c r="G156" s="13">
        <v>0</v>
      </c>
      <c r="H156" s="13">
        <v>0</v>
      </c>
      <c r="I156" s="13">
        <v>0</v>
      </c>
      <c r="J156" s="13">
        <v>1</v>
      </c>
      <c r="K156" s="13">
        <v>2</v>
      </c>
      <c r="L156" s="13">
        <v>1</v>
      </c>
      <c r="M156" s="13">
        <v>1</v>
      </c>
      <c r="N156" s="13">
        <v>4</v>
      </c>
      <c r="O156" s="13">
        <v>1</v>
      </c>
      <c r="P156" s="13">
        <v>1</v>
      </c>
      <c r="Q156" s="13">
        <v>0</v>
      </c>
      <c r="R156" s="13">
        <v>0</v>
      </c>
      <c r="S156" s="13">
        <v>1</v>
      </c>
      <c r="T156" s="13">
        <v>0</v>
      </c>
      <c r="U156" s="13">
        <v>0</v>
      </c>
    </row>
    <row r="157" spans="1:21" ht="15" customHeight="1" x14ac:dyDescent="0.25">
      <c r="A157" s="92">
        <v>2014</v>
      </c>
      <c r="B157" s="95" t="s">
        <v>74</v>
      </c>
      <c r="C157" s="98" t="s">
        <v>75</v>
      </c>
      <c r="D157" s="11" t="s">
        <v>76</v>
      </c>
      <c r="E157" s="12">
        <v>32</v>
      </c>
      <c r="F157" s="12">
        <v>0</v>
      </c>
      <c r="G157" s="12">
        <v>1</v>
      </c>
      <c r="H157" s="12">
        <v>2</v>
      </c>
      <c r="I157" s="12">
        <v>2</v>
      </c>
      <c r="J157" s="12">
        <v>10</v>
      </c>
      <c r="K157" s="12">
        <v>9</v>
      </c>
      <c r="L157" s="12">
        <v>3</v>
      </c>
      <c r="M157" s="12">
        <v>2</v>
      </c>
      <c r="N157" s="12">
        <v>1</v>
      </c>
      <c r="O157" s="12">
        <v>0</v>
      </c>
      <c r="P157" s="12">
        <v>1</v>
      </c>
      <c r="Q157" s="12">
        <v>1</v>
      </c>
      <c r="R157" s="12">
        <v>0</v>
      </c>
      <c r="S157" s="12">
        <v>0</v>
      </c>
      <c r="T157" s="12">
        <v>0</v>
      </c>
      <c r="U157" s="12">
        <v>0</v>
      </c>
    </row>
    <row r="158" spans="1:21" ht="15" customHeight="1" x14ac:dyDescent="0.25">
      <c r="A158" s="93">
        <v>2014</v>
      </c>
      <c r="B158" s="96" t="s">
        <v>74</v>
      </c>
      <c r="C158" s="99" t="s">
        <v>75</v>
      </c>
      <c r="D158" s="11" t="s">
        <v>77</v>
      </c>
      <c r="E158" s="12">
        <v>1</v>
      </c>
      <c r="F158" s="12">
        <v>0</v>
      </c>
      <c r="G158" s="12">
        <v>0</v>
      </c>
      <c r="H158" s="12">
        <v>0</v>
      </c>
      <c r="I158" s="12">
        <v>1</v>
      </c>
      <c r="J158" s="12">
        <v>0</v>
      </c>
      <c r="K158" s="12">
        <v>0</v>
      </c>
      <c r="L158" s="12">
        <v>0</v>
      </c>
      <c r="M158" s="12">
        <v>0</v>
      </c>
      <c r="N158" s="12">
        <v>0</v>
      </c>
      <c r="O158" s="12">
        <v>0</v>
      </c>
      <c r="P158" s="12">
        <v>0</v>
      </c>
      <c r="Q158" s="12">
        <v>0</v>
      </c>
      <c r="R158" s="12">
        <v>0</v>
      </c>
      <c r="S158" s="12">
        <v>0</v>
      </c>
      <c r="T158" s="12">
        <v>0</v>
      </c>
      <c r="U158" s="12">
        <v>0</v>
      </c>
    </row>
    <row r="159" spans="1:21" ht="15.75" customHeight="1" thickBot="1" x14ac:dyDescent="0.3">
      <c r="A159" s="101">
        <v>2014</v>
      </c>
      <c r="B159" s="102" t="s">
        <v>74</v>
      </c>
      <c r="C159" s="103" t="s">
        <v>75</v>
      </c>
      <c r="D159" s="73" t="s">
        <v>78</v>
      </c>
      <c r="E159" s="15">
        <v>33</v>
      </c>
      <c r="F159" s="15">
        <v>0</v>
      </c>
      <c r="G159" s="15">
        <v>1</v>
      </c>
      <c r="H159" s="15">
        <v>2</v>
      </c>
      <c r="I159" s="15">
        <v>3</v>
      </c>
      <c r="J159" s="15">
        <v>10</v>
      </c>
      <c r="K159" s="15">
        <v>9</v>
      </c>
      <c r="L159" s="15">
        <v>3</v>
      </c>
      <c r="M159" s="15">
        <v>2</v>
      </c>
      <c r="N159" s="15">
        <v>1</v>
      </c>
      <c r="O159" s="15">
        <v>0</v>
      </c>
      <c r="P159" s="15">
        <v>1</v>
      </c>
      <c r="Q159" s="15">
        <v>1</v>
      </c>
      <c r="R159" s="15">
        <v>0</v>
      </c>
      <c r="S159" s="15">
        <v>0</v>
      </c>
      <c r="T159" s="15">
        <v>0</v>
      </c>
      <c r="U159" s="15">
        <v>0</v>
      </c>
    </row>
    <row r="160" spans="1:21" ht="15.75" customHeight="1" thickTop="1" x14ac:dyDescent="0.25">
      <c r="A160" s="120">
        <v>2015</v>
      </c>
      <c r="B160" s="115" t="s">
        <v>22</v>
      </c>
      <c r="C160" s="113" t="s">
        <v>38</v>
      </c>
      <c r="D160" s="11" t="s">
        <v>76</v>
      </c>
      <c r="E160" s="17">
        <v>287</v>
      </c>
      <c r="F160" s="17">
        <v>0</v>
      </c>
      <c r="G160" s="17">
        <v>0</v>
      </c>
      <c r="H160" s="17">
        <v>0</v>
      </c>
      <c r="I160" s="17">
        <v>0</v>
      </c>
      <c r="J160" s="17">
        <v>3</v>
      </c>
      <c r="K160" s="17">
        <v>27</v>
      </c>
      <c r="L160" s="17">
        <v>30</v>
      </c>
      <c r="M160" s="17">
        <v>41</v>
      </c>
      <c r="N160" s="17">
        <v>33</v>
      </c>
      <c r="O160" s="17">
        <v>30</v>
      </c>
      <c r="P160" s="17">
        <v>35</v>
      </c>
      <c r="Q160" s="17">
        <v>28</v>
      </c>
      <c r="R160" s="17">
        <v>27</v>
      </c>
      <c r="S160" s="17">
        <v>25</v>
      </c>
      <c r="T160" s="17">
        <v>6</v>
      </c>
      <c r="U160" s="17">
        <v>2</v>
      </c>
    </row>
    <row r="161" spans="1:21" ht="15" customHeight="1" x14ac:dyDescent="0.25">
      <c r="A161" s="93">
        <v>2015</v>
      </c>
      <c r="B161" s="115" t="s">
        <v>22</v>
      </c>
      <c r="C161" s="111" t="s">
        <v>38</v>
      </c>
      <c r="D161" s="11" t="s">
        <v>77</v>
      </c>
      <c r="E161" s="12">
        <v>108</v>
      </c>
      <c r="F161" s="12">
        <v>0</v>
      </c>
      <c r="G161" s="12">
        <v>0</v>
      </c>
      <c r="H161" s="12">
        <v>0</v>
      </c>
      <c r="I161" s="12">
        <v>2</v>
      </c>
      <c r="J161" s="12">
        <v>7</v>
      </c>
      <c r="K161" s="12">
        <v>4</v>
      </c>
      <c r="L161" s="12">
        <v>11</v>
      </c>
      <c r="M161" s="12">
        <v>5</v>
      </c>
      <c r="N161" s="12">
        <v>6</v>
      </c>
      <c r="O161" s="12">
        <v>14</v>
      </c>
      <c r="P161" s="12">
        <v>21</v>
      </c>
      <c r="Q161" s="12">
        <v>15</v>
      </c>
      <c r="R161" s="12">
        <v>11</v>
      </c>
      <c r="S161" s="12">
        <v>8</v>
      </c>
      <c r="T161" s="12">
        <v>1</v>
      </c>
      <c r="U161" s="12">
        <v>3</v>
      </c>
    </row>
    <row r="162" spans="1:21" ht="15" customHeight="1" x14ac:dyDescent="0.25">
      <c r="A162" s="94">
        <v>2015</v>
      </c>
      <c r="B162" s="116" t="s">
        <v>22</v>
      </c>
      <c r="C162" s="112" t="s">
        <v>38</v>
      </c>
      <c r="D162" s="73" t="s">
        <v>78</v>
      </c>
      <c r="E162" s="13">
        <v>395</v>
      </c>
      <c r="F162" s="13">
        <v>0</v>
      </c>
      <c r="G162" s="13">
        <v>0</v>
      </c>
      <c r="H162" s="13">
        <v>0</v>
      </c>
      <c r="I162" s="13">
        <v>2</v>
      </c>
      <c r="J162" s="13">
        <v>10</v>
      </c>
      <c r="K162" s="13">
        <v>31</v>
      </c>
      <c r="L162" s="13">
        <v>41</v>
      </c>
      <c r="M162" s="13">
        <v>46</v>
      </c>
      <c r="N162" s="13">
        <v>39</v>
      </c>
      <c r="O162" s="13">
        <v>44</v>
      </c>
      <c r="P162" s="13">
        <v>56</v>
      </c>
      <c r="Q162" s="13">
        <v>43</v>
      </c>
      <c r="R162" s="13">
        <v>38</v>
      </c>
      <c r="S162" s="13">
        <v>33</v>
      </c>
      <c r="T162" s="13">
        <v>7</v>
      </c>
      <c r="U162" s="13">
        <v>5</v>
      </c>
    </row>
    <row r="163" spans="1:21" ht="16.5" customHeight="1" x14ac:dyDescent="0.25">
      <c r="A163" s="92">
        <v>2015</v>
      </c>
      <c r="B163" s="114" t="s">
        <v>39</v>
      </c>
      <c r="C163" s="110" t="s">
        <v>40</v>
      </c>
      <c r="D163" s="11" t="s">
        <v>76</v>
      </c>
      <c r="E163" s="12">
        <v>60</v>
      </c>
      <c r="F163" s="12">
        <v>0</v>
      </c>
      <c r="G163" s="12">
        <v>0</v>
      </c>
      <c r="H163" s="12">
        <v>0</v>
      </c>
      <c r="I163" s="12">
        <v>1</v>
      </c>
      <c r="J163" s="12">
        <v>9</v>
      </c>
      <c r="K163" s="12">
        <v>10</v>
      </c>
      <c r="L163" s="12">
        <v>12</v>
      </c>
      <c r="M163" s="12">
        <v>8</v>
      </c>
      <c r="N163" s="12">
        <v>9</v>
      </c>
      <c r="O163" s="12">
        <v>2</v>
      </c>
      <c r="P163" s="12">
        <v>1</v>
      </c>
      <c r="Q163" s="12">
        <v>3</v>
      </c>
      <c r="R163" s="12">
        <v>3</v>
      </c>
      <c r="S163" s="12">
        <v>1</v>
      </c>
      <c r="T163" s="12">
        <v>1</v>
      </c>
      <c r="U163" s="12">
        <v>0</v>
      </c>
    </row>
    <row r="164" spans="1:21" ht="16.5" customHeight="1" x14ac:dyDescent="0.25">
      <c r="A164" s="93">
        <v>2015</v>
      </c>
      <c r="B164" s="115" t="s">
        <v>39</v>
      </c>
      <c r="C164" s="111" t="s">
        <v>40</v>
      </c>
      <c r="D164" s="11" t="s">
        <v>77</v>
      </c>
      <c r="E164" s="12">
        <v>20</v>
      </c>
      <c r="F164" s="12">
        <v>0</v>
      </c>
      <c r="G164" s="12">
        <v>0</v>
      </c>
      <c r="H164" s="12">
        <v>1</v>
      </c>
      <c r="I164" s="12">
        <v>0</v>
      </c>
      <c r="J164" s="12">
        <v>0</v>
      </c>
      <c r="K164" s="12">
        <v>3</v>
      </c>
      <c r="L164" s="12">
        <v>2</v>
      </c>
      <c r="M164" s="12">
        <v>2</v>
      </c>
      <c r="N164" s="12">
        <v>4</v>
      </c>
      <c r="O164" s="12">
        <v>4</v>
      </c>
      <c r="P164" s="12">
        <v>2</v>
      </c>
      <c r="Q164" s="12">
        <v>1</v>
      </c>
      <c r="R164" s="12">
        <v>0</v>
      </c>
      <c r="S164" s="12">
        <v>1</v>
      </c>
      <c r="T164" s="12">
        <v>0</v>
      </c>
      <c r="U164" s="12">
        <v>0</v>
      </c>
    </row>
    <row r="165" spans="1:21" ht="16.5" customHeight="1" x14ac:dyDescent="0.25">
      <c r="A165" s="94">
        <v>2015</v>
      </c>
      <c r="B165" s="116" t="s">
        <v>39</v>
      </c>
      <c r="C165" s="112" t="s">
        <v>40</v>
      </c>
      <c r="D165" s="73" t="s">
        <v>78</v>
      </c>
      <c r="E165" s="13">
        <v>80</v>
      </c>
      <c r="F165" s="13">
        <v>0</v>
      </c>
      <c r="G165" s="13">
        <v>0</v>
      </c>
      <c r="H165" s="13">
        <v>1</v>
      </c>
      <c r="I165" s="13">
        <v>1</v>
      </c>
      <c r="J165" s="13">
        <v>9</v>
      </c>
      <c r="K165" s="13">
        <v>13</v>
      </c>
      <c r="L165" s="13">
        <v>14</v>
      </c>
      <c r="M165" s="13">
        <v>10</v>
      </c>
      <c r="N165" s="13">
        <v>13</v>
      </c>
      <c r="O165" s="13">
        <v>6</v>
      </c>
      <c r="P165" s="13">
        <v>3</v>
      </c>
      <c r="Q165" s="13">
        <v>4</v>
      </c>
      <c r="R165" s="13">
        <v>3</v>
      </c>
      <c r="S165" s="13">
        <v>2</v>
      </c>
      <c r="T165" s="13">
        <v>1</v>
      </c>
      <c r="U165" s="13">
        <v>0</v>
      </c>
    </row>
    <row r="166" spans="1:21" ht="15" customHeight="1" x14ac:dyDescent="0.25">
      <c r="A166" s="92">
        <v>2015</v>
      </c>
      <c r="B166" s="114" t="s">
        <v>24</v>
      </c>
      <c r="C166" s="110" t="s">
        <v>41</v>
      </c>
      <c r="D166" s="11" t="s">
        <v>76</v>
      </c>
      <c r="E166" s="12">
        <v>1115</v>
      </c>
      <c r="F166" s="12">
        <v>0</v>
      </c>
      <c r="G166" s="12">
        <v>0</v>
      </c>
      <c r="H166" s="12">
        <v>2</v>
      </c>
      <c r="I166" s="12">
        <v>5</v>
      </c>
      <c r="J166" s="12">
        <v>47</v>
      </c>
      <c r="K166" s="12">
        <v>92</v>
      </c>
      <c r="L166" s="12">
        <v>138</v>
      </c>
      <c r="M166" s="12">
        <v>160</v>
      </c>
      <c r="N166" s="12">
        <v>149</v>
      </c>
      <c r="O166" s="12">
        <v>155</v>
      </c>
      <c r="P166" s="12">
        <v>152</v>
      </c>
      <c r="Q166" s="12">
        <v>97</v>
      </c>
      <c r="R166" s="12">
        <v>57</v>
      </c>
      <c r="S166" s="12">
        <v>31</v>
      </c>
      <c r="T166" s="12">
        <v>19</v>
      </c>
      <c r="U166" s="12">
        <v>11</v>
      </c>
    </row>
    <row r="167" spans="1:21" ht="15" customHeight="1" x14ac:dyDescent="0.25">
      <c r="A167" s="93">
        <v>2015</v>
      </c>
      <c r="B167" s="115" t="s">
        <v>24</v>
      </c>
      <c r="C167" s="111" t="s">
        <v>41</v>
      </c>
      <c r="D167" s="11" t="s">
        <v>77</v>
      </c>
      <c r="E167" s="12">
        <v>355</v>
      </c>
      <c r="F167" s="12">
        <v>0</v>
      </c>
      <c r="G167" s="12">
        <v>0</v>
      </c>
      <c r="H167" s="12">
        <v>2</v>
      </c>
      <c r="I167" s="12">
        <v>0</v>
      </c>
      <c r="J167" s="12">
        <v>7</v>
      </c>
      <c r="K167" s="12">
        <v>26</v>
      </c>
      <c r="L167" s="12">
        <v>47</v>
      </c>
      <c r="M167" s="12">
        <v>39</v>
      </c>
      <c r="N167" s="12">
        <v>51</v>
      </c>
      <c r="O167" s="12">
        <v>61</v>
      </c>
      <c r="P167" s="12">
        <v>39</v>
      </c>
      <c r="Q167" s="12">
        <v>39</v>
      </c>
      <c r="R167" s="12">
        <v>20</v>
      </c>
      <c r="S167" s="12">
        <v>13</v>
      </c>
      <c r="T167" s="12">
        <v>7</v>
      </c>
      <c r="U167" s="12">
        <v>4</v>
      </c>
    </row>
    <row r="168" spans="1:21" ht="15" customHeight="1" x14ac:dyDescent="0.25">
      <c r="A168" s="94">
        <v>2015</v>
      </c>
      <c r="B168" s="116" t="s">
        <v>24</v>
      </c>
      <c r="C168" s="112" t="s">
        <v>41</v>
      </c>
      <c r="D168" s="73" t="s">
        <v>78</v>
      </c>
      <c r="E168" s="13">
        <v>1470</v>
      </c>
      <c r="F168" s="13">
        <v>0</v>
      </c>
      <c r="G168" s="13">
        <v>0</v>
      </c>
      <c r="H168" s="13">
        <v>4</v>
      </c>
      <c r="I168" s="13">
        <v>5</v>
      </c>
      <c r="J168" s="13">
        <v>54</v>
      </c>
      <c r="K168" s="13">
        <v>118</v>
      </c>
      <c r="L168" s="13">
        <v>185</v>
      </c>
      <c r="M168" s="13">
        <v>199</v>
      </c>
      <c r="N168" s="13">
        <v>200</v>
      </c>
      <c r="O168" s="13">
        <v>216</v>
      </c>
      <c r="P168" s="13">
        <v>191</v>
      </c>
      <c r="Q168" s="13">
        <v>136</v>
      </c>
      <c r="R168" s="13">
        <v>77</v>
      </c>
      <c r="S168" s="13">
        <v>44</v>
      </c>
      <c r="T168" s="13">
        <v>26</v>
      </c>
      <c r="U168" s="13">
        <v>15</v>
      </c>
    </row>
    <row r="169" spans="1:21" ht="15" customHeight="1" x14ac:dyDescent="0.25">
      <c r="A169" s="92">
        <v>2015</v>
      </c>
      <c r="B169" s="114" t="s">
        <v>25</v>
      </c>
      <c r="C169" s="110" t="s">
        <v>26</v>
      </c>
      <c r="D169" s="11" t="s">
        <v>76</v>
      </c>
      <c r="E169" s="12">
        <v>148</v>
      </c>
      <c r="F169" s="12">
        <v>0</v>
      </c>
      <c r="G169" s="12">
        <v>0</v>
      </c>
      <c r="H169" s="12">
        <v>5</v>
      </c>
      <c r="I169" s="12">
        <v>6</v>
      </c>
      <c r="J169" s="12">
        <v>24</v>
      </c>
      <c r="K169" s="12">
        <v>28</v>
      </c>
      <c r="L169" s="12">
        <v>33</v>
      </c>
      <c r="M169" s="12">
        <v>32</v>
      </c>
      <c r="N169" s="12">
        <v>11</v>
      </c>
      <c r="O169" s="12">
        <v>7</v>
      </c>
      <c r="P169" s="12">
        <v>1</v>
      </c>
      <c r="Q169" s="12">
        <v>1</v>
      </c>
      <c r="R169" s="12">
        <v>0</v>
      </c>
      <c r="S169" s="12">
        <v>0</v>
      </c>
      <c r="T169" s="12">
        <v>0</v>
      </c>
      <c r="U169" s="12">
        <v>0</v>
      </c>
    </row>
    <row r="170" spans="1:21" ht="15" customHeight="1" x14ac:dyDescent="0.25">
      <c r="A170" s="93">
        <v>2015</v>
      </c>
      <c r="B170" s="115" t="s">
        <v>25</v>
      </c>
      <c r="C170" s="111" t="s">
        <v>26</v>
      </c>
      <c r="D170" s="11" t="s">
        <v>77</v>
      </c>
      <c r="E170" s="12">
        <v>42</v>
      </c>
      <c r="F170" s="12">
        <v>0</v>
      </c>
      <c r="G170" s="12">
        <v>0</v>
      </c>
      <c r="H170" s="12">
        <v>1</v>
      </c>
      <c r="I170" s="12">
        <v>0</v>
      </c>
      <c r="J170" s="12">
        <v>6</v>
      </c>
      <c r="K170" s="12">
        <v>10</v>
      </c>
      <c r="L170" s="12">
        <v>10</v>
      </c>
      <c r="M170" s="12">
        <v>4</v>
      </c>
      <c r="N170" s="12">
        <v>4</v>
      </c>
      <c r="O170" s="12">
        <v>2</v>
      </c>
      <c r="P170" s="12">
        <v>2</v>
      </c>
      <c r="Q170" s="12">
        <v>1</v>
      </c>
      <c r="R170" s="12">
        <v>1</v>
      </c>
      <c r="S170" s="12">
        <v>0</v>
      </c>
      <c r="T170" s="12">
        <v>0</v>
      </c>
      <c r="U170" s="12">
        <v>1</v>
      </c>
    </row>
    <row r="171" spans="1:21" ht="15" customHeight="1" x14ac:dyDescent="0.25">
      <c r="A171" s="94">
        <v>2015</v>
      </c>
      <c r="B171" s="116" t="s">
        <v>25</v>
      </c>
      <c r="C171" s="112" t="s">
        <v>26</v>
      </c>
      <c r="D171" s="73" t="s">
        <v>78</v>
      </c>
      <c r="E171" s="13">
        <v>190</v>
      </c>
      <c r="F171" s="13">
        <v>0</v>
      </c>
      <c r="G171" s="13">
        <v>0</v>
      </c>
      <c r="H171" s="13">
        <v>6</v>
      </c>
      <c r="I171" s="13">
        <v>6</v>
      </c>
      <c r="J171" s="13">
        <v>30</v>
      </c>
      <c r="K171" s="13">
        <v>38</v>
      </c>
      <c r="L171" s="13">
        <v>43</v>
      </c>
      <c r="M171" s="13">
        <v>36</v>
      </c>
      <c r="N171" s="13">
        <v>15</v>
      </c>
      <c r="O171" s="13">
        <v>9</v>
      </c>
      <c r="P171" s="13">
        <v>3</v>
      </c>
      <c r="Q171" s="13">
        <v>2</v>
      </c>
      <c r="R171" s="13">
        <v>1</v>
      </c>
      <c r="S171" s="13">
        <v>0</v>
      </c>
      <c r="T171" s="13">
        <v>0</v>
      </c>
      <c r="U171" s="13">
        <v>1</v>
      </c>
    </row>
    <row r="172" spans="1:21" ht="15" customHeight="1" x14ac:dyDescent="0.25">
      <c r="A172" s="92">
        <v>2015</v>
      </c>
      <c r="B172" s="95" t="s">
        <v>42</v>
      </c>
      <c r="C172" s="98" t="s">
        <v>27</v>
      </c>
      <c r="D172" s="11" t="s">
        <v>76</v>
      </c>
      <c r="E172" s="12">
        <v>53</v>
      </c>
      <c r="F172" s="12">
        <v>0</v>
      </c>
      <c r="G172" s="12">
        <v>0</v>
      </c>
      <c r="H172" s="12">
        <v>0</v>
      </c>
      <c r="I172" s="12">
        <v>0</v>
      </c>
      <c r="J172" s="12">
        <v>8</v>
      </c>
      <c r="K172" s="12">
        <v>14</v>
      </c>
      <c r="L172" s="12">
        <v>15</v>
      </c>
      <c r="M172" s="12">
        <v>10</v>
      </c>
      <c r="N172" s="12">
        <v>4</v>
      </c>
      <c r="O172" s="12">
        <v>1</v>
      </c>
      <c r="P172" s="12">
        <v>1</v>
      </c>
      <c r="Q172" s="12">
        <v>0</v>
      </c>
      <c r="R172" s="12">
        <v>0</v>
      </c>
      <c r="S172" s="12">
        <v>0</v>
      </c>
      <c r="T172" s="12">
        <v>0</v>
      </c>
      <c r="U172" s="12">
        <v>0</v>
      </c>
    </row>
    <row r="173" spans="1:21" ht="16.5" customHeight="1" x14ac:dyDescent="0.25">
      <c r="A173" s="93">
        <f>A172</f>
        <v>2015</v>
      </c>
      <c r="B173" s="96" t="s">
        <v>42</v>
      </c>
      <c r="C173" s="99" t="s">
        <v>27</v>
      </c>
      <c r="D173" s="11" t="s">
        <v>77</v>
      </c>
      <c r="E173" s="12">
        <v>19</v>
      </c>
      <c r="F173" s="12">
        <v>0</v>
      </c>
      <c r="G173" s="12">
        <v>0</v>
      </c>
      <c r="H173" s="12">
        <v>0</v>
      </c>
      <c r="I173" s="12">
        <v>0</v>
      </c>
      <c r="J173" s="12">
        <v>5</v>
      </c>
      <c r="K173" s="12">
        <v>3</v>
      </c>
      <c r="L173" s="12">
        <v>6</v>
      </c>
      <c r="M173" s="12">
        <v>0</v>
      </c>
      <c r="N173" s="12">
        <v>2</v>
      </c>
      <c r="O173" s="12">
        <v>0</v>
      </c>
      <c r="P173" s="12">
        <v>1</v>
      </c>
      <c r="Q173" s="12">
        <v>0</v>
      </c>
      <c r="R173" s="12">
        <v>1</v>
      </c>
      <c r="S173" s="12">
        <v>0</v>
      </c>
      <c r="T173" s="12">
        <v>0</v>
      </c>
      <c r="U173" s="12">
        <v>1</v>
      </c>
    </row>
    <row r="174" spans="1:21" x14ac:dyDescent="0.25">
      <c r="A174" s="94">
        <f t="shared" ref="A174:C174" si="133">A173</f>
        <v>2015</v>
      </c>
      <c r="B174" s="97" t="str">
        <f t="shared" si="133"/>
        <v>opioīdu atkarība</v>
      </c>
      <c r="C174" s="100" t="str">
        <f t="shared" si="133"/>
        <v>F11.2 – 9</v>
      </c>
      <c r="D174" s="27" t="s">
        <v>78</v>
      </c>
      <c r="E174" s="12">
        <f>SUM(E172:E173)</f>
        <v>72</v>
      </c>
      <c r="F174" s="12">
        <f t="shared" ref="F174" si="134">SUM(F172:F173)</f>
        <v>0</v>
      </c>
      <c r="G174" s="12">
        <f t="shared" ref="G174" si="135">SUM(G172:G173)</f>
        <v>0</v>
      </c>
      <c r="H174" s="12">
        <f t="shared" ref="H174" si="136">SUM(H172:H173)</f>
        <v>0</v>
      </c>
      <c r="I174" s="12">
        <f t="shared" ref="I174" si="137">SUM(I172:I173)</f>
        <v>0</v>
      </c>
      <c r="J174" s="12">
        <f t="shared" ref="J174" si="138">SUM(J172:J173)</f>
        <v>13</v>
      </c>
      <c r="K174" s="12">
        <f t="shared" ref="K174" si="139">SUM(K172:K173)</f>
        <v>17</v>
      </c>
      <c r="L174" s="12">
        <f t="shared" ref="L174" si="140">SUM(L172:L173)</f>
        <v>21</v>
      </c>
      <c r="M174" s="12">
        <f t="shared" ref="M174" si="141">SUM(M172:M173)</f>
        <v>10</v>
      </c>
      <c r="N174" s="12">
        <f t="shared" ref="N174" si="142">SUM(N172:N173)</f>
        <v>6</v>
      </c>
      <c r="O174" s="12">
        <f t="shared" ref="O174" si="143">SUM(O172:O173)</f>
        <v>1</v>
      </c>
      <c r="P174" s="12">
        <f t="shared" ref="P174" si="144">SUM(P172:P173)</f>
        <v>2</v>
      </c>
      <c r="Q174" s="12">
        <f t="shared" ref="Q174" si="145">SUM(Q172:Q173)</f>
        <v>0</v>
      </c>
      <c r="R174" s="12">
        <f t="shared" ref="R174" si="146">SUM(R172:R173)</f>
        <v>1</v>
      </c>
      <c r="S174" s="12">
        <f t="shared" ref="S174" si="147">SUM(S172:S173)</f>
        <v>0</v>
      </c>
      <c r="T174" s="12">
        <f t="shared" ref="T174" si="148">SUM(T172:T173)</f>
        <v>0</v>
      </c>
      <c r="U174" s="12">
        <f t="shared" ref="U174" si="149">SUM(U172:U173)</f>
        <v>1</v>
      </c>
    </row>
    <row r="175" spans="1:21" ht="16.5" customHeight="1" x14ac:dyDescent="0.25">
      <c r="A175" s="92">
        <v>2015</v>
      </c>
      <c r="B175" s="95" t="s">
        <v>43</v>
      </c>
      <c r="C175" s="124" t="s">
        <v>28</v>
      </c>
      <c r="D175" s="11" t="s">
        <v>76</v>
      </c>
      <c r="E175" s="12">
        <v>20</v>
      </c>
      <c r="F175" s="12">
        <v>0</v>
      </c>
      <c r="G175" s="12">
        <v>0</v>
      </c>
      <c r="H175" s="12">
        <v>3</v>
      </c>
      <c r="I175" s="12">
        <v>4</v>
      </c>
      <c r="J175" s="12">
        <v>9</v>
      </c>
      <c r="K175" s="12">
        <v>1</v>
      </c>
      <c r="L175" s="12">
        <v>2</v>
      </c>
      <c r="M175" s="12">
        <v>1</v>
      </c>
      <c r="N175" s="12">
        <v>0</v>
      </c>
      <c r="O175" s="12">
        <v>0</v>
      </c>
      <c r="P175" s="12">
        <v>0</v>
      </c>
      <c r="Q175" s="12">
        <v>0</v>
      </c>
      <c r="R175" s="12">
        <v>0</v>
      </c>
      <c r="S175" s="12">
        <v>0</v>
      </c>
      <c r="T175" s="12">
        <v>0</v>
      </c>
      <c r="U175" s="12">
        <v>0</v>
      </c>
    </row>
    <row r="176" spans="1:21" ht="16.5" customHeight="1" x14ac:dyDescent="0.25">
      <c r="A176" s="93">
        <v>2015</v>
      </c>
      <c r="B176" s="96" t="s">
        <v>43</v>
      </c>
      <c r="C176" s="125" t="s">
        <v>28</v>
      </c>
      <c r="D176" s="11" t="s">
        <v>77</v>
      </c>
      <c r="E176" s="12">
        <v>2</v>
      </c>
      <c r="F176" s="12">
        <v>0</v>
      </c>
      <c r="G176" s="12">
        <v>0</v>
      </c>
      <c r="H176" s="12">
        <v>1</v>
      </c>
      <c r="I176" s="12">
        <v>0</v>
      </c>
      <c r="J176" s="12">
        <v>1</v>
      </c>
      <c r="K176" s="12">
        <v>0</v>
      </c>
      <c r="L176" s="12">
        <v>0</v>
      </c>
      <c r="M176" s="12">
        <v>0</v>
      </c>
      <c r="N176" s="12">
        <v>0</v>
      </c>
      <c r="O176" s="12">
        <v>0</v>
      </c>
      <c r="P176" s="12">
        <v>0</v>
      </c>
      <c r="Q176" s="12">
        <v>0</v>
      </c>
      <c r="R176" s="12">
        <v>0</v>
      </c>
      <c r="S176" s="12">
        <v>0</v>
      </c>
      <c r="T176" s="12">
        <v>0</v>
      </c>
      <c r="U176" s="12">
        <v>0</v>
      </c>
    </row>
    <row r="177" spans="1:21" x14ac:dyDescent="0.25">
      <c r="A177" s="94">
        <v>2015</v>
      </c>
      <c r="B177" s="97" t="str">
        <f t="shared" ref="B177:C177" si="150">B176</f>
        <v>kanabinoīdu atkarība</v>
      </c>
      <c r="C177" s="126" t="str">
        <f t="shared" si="150"/>
        <v>F12.2 – 9</v>
      </c>
      <c r="D177" s="27" t="s">
        <v>78</v>
      </c>
      <c r="E177" s="12">
        <f>SUM(E175:E176)</f>
        <v>22</v>
      </c>
      <c r="F177" s="12">
        <f t="shared" ref="F177" si="151">SUM(F175:F176)</f>
        <v>0</v>
      </c>
      <c r="G177" s="12">
        <f t="shared" ref="G177" si="152">SUM(G175:G176)</f>
        <v>0</v>
      </c>
      <c r="H177" s="12">
        <f t="shared" ref="H177" si="153">SUM(H175:H176)</f>
        <v>4</v>
      </c>
      <c r="I177" s="12">
        <f t="shared" ref="I177" si="154">SUM(I175:I176)</f>
        <v>4</v>
      </c>
      <c r="J177" s="12">
        <f t="shared" ref="J177" si="155">SUM(J175:J176)</f>
        <v>10</v>
      </c>
      <c r="K177" s="12">
        <f t="shared" ref="K177" si="156">SUM(K175:K176)</f>
        <v>1</v>
      </c>
      <c r="L177" s="12">
        <f t="shared" ref="L177" si="157">SUM(L175:L176)</f>
        <v>2</v>
      </c>
      <c r="M177" s="12">
        <f t="shared" ref="M177" si="158">SUM(M175:M176)</f>
        <v>1</v>
      </c>
      <c r="N177" s="12">
        <f t="shared" ref="N177" si="159">SUM(N175:N176)</f>
        <v>0</v>
      </c>
      <c r="O177" s="12">
        <f t="shared" ref="O177" si="160">SUM(O175:O176)</f>
        <v>0</v>
      </c>
      <c r="P177" s="12">
        <f t="shared" ref="P177" si="161">SUM(P175:P176)</f>
        <v>0</v>
      </c>
      <c r="Q177" s="12">
        <f t="shared" ref="Q177" si="162">SUM(Q175:Q176)</f>
        <v>0</v>
      </c>
      <c r="R177" s="12">
        <f t="shared" ref="R177" si="163">SUM(R175:R176)</f>
        <v>0</v>
      </c>
      <c r="S177" s="12">
        <f t="shared" ref="S177" si="164">SUM(S175:S176)</f>
        <v>0</v>
      </c>
      <c r="T177" s="12">
        <f t="shared" ref="T177" si="165">SUM(T175:T176)</f>
        <v>0</v>
      </c>
      <c r="U177" s="12">
        <f t="shared" ref="U177" si="166">SUM(U175:U176)</f>
        <v>0</v>
      </c>
    </row>
    <row r="178" spans="1:21" ht="16.5" customHeight="1" x14ac:dyDescent="0.25">
      <c r="A178" s="92">
        <v>2015</v>
      </c>
      <c r="B178" s="95" t="s">
        <v>44</v>
      </c>
      <c r="C178" s="124" t="s">
        <v>29</v>
      </c>
      <c r="D178" s="11" t="s">
        <v>76</v>
      </c>
      <c r="E178" s="12">
        <v>2</v>
      </c>
      <c r="F178" s="12">
        <v>0</v>
      </c>
      <c r="G178" s="12">
        <v>0</v>
      </c>
      <c r="H178" s="12">
        <v>0</v>
      </c>
      <c r="I178" s="12">
        <v>0</v>
      </c>
      <c r="J178" s="12">
        <v>0</v>
      </c>
      <c r="K178" s="12">
        <v>0</v>
      </c>
      <c r="L178" s="12">
        <v>0</v>
      </c>
      <c r="M178" s="12">
        <v>2</v>
      </c>
      <c r="N178" s="12">
        <v>0</v>
      </c>
      <c r="O178" s="12">
        <v>0</v>
      </c>
      <c r="P178" s="12">
        <v>0</v>
      </c>
      <c r="Q178" s="12">
        <v>0</v>
      </c>
      <c r="R178" s="12">
        <v>0</v>
      </c>
      <c r="S178" s="12">
        <v>0</v>
      </c>
      <c r="T178" s="12">
        <v>0</v>
      </c>
      <c r="U178" s="12">
        <v>0</v>
      </c>
    </row>
    <row r="179" spans="1:21" ht="16.5" customHeight="1" x14ac:dyDescent="0.25">
      <c r="A179" s="93">
        <f>A178</f>
        <v>2015</v>
      </c>
      <c r="B179" s="96" t="s">
        <v>44</v>
      </c>
      <c r="C179" s="125" t="s">
        <v>29</v>
      </c>
      <c r="D179" s="11" t="s">
        <v>77</v>
      </c>
      <c r="E179" s="12">
        <v>1</v>
      </c>
      <c r="F179" s="12">
        <v>0</v>
      </c>
      <c r="G179" s="12">
        <v>0</v>
      </c>
      <c r="H179" s="12">
        <v>0</v>
      </c>
      <c r="I179" s="12">
        <v>0</v>
      </c>
      <c r="J179" s="12">
        <v>0</v>
      </c>
      <c r="K179" s="12">
        <v>0</v>
      </c>
      <c r="L179" s="12">
        <v>0</v>
      </c>
      <c r="M179" s="12">
        <v>0</v>
      </c>
      <c r="N179" s="12">
        <v>0</v>
      </c>
      <c r="O179" s="12">
        <v>1</v>
      </c>
      <c r="P179" s="12">
        <v>0</v>
      </c>
      <c r="Q179" s="12">
        <v>0</v>
      </c>
      <c r="R179" s="12">
        <v>0</v>
      </c>
      <c r="S179" s="12">
        <v>0</v>
      </c>
      <c r="T179" s="12">
        <v>0</v>
      </c>
      <c r="U179" s="12">
        <v>0</v>
      </c>
    </row>
    <row r="180" spans="1:21" x14ac:dyDescent="0.25">
      <c r="A180" s="94">
        <f t="shared" ref="A180:C180" si="167">A179</f>
        <v>2015</v>
      </c>
      <c r="B180" s="97" t="str">
        <f t="shared" si="167"/>
        <v>sedatīvo un miega līdzekļu atkarība</v>
      </c>
      <c r="C180" s="126" t="str">
        <f t="shared" si="167"/>
        <v>F13.2 – 9</v>
      </c>
      <c r="D180" s="27" t="s">
        <v>78</v>
      </c>
      <c r="E180" s="12">
        <f>SUM(E178:E179)</f>
        <v>3</v>
      </c>
      <c r="F180" s="12">
        <f t="shared" ref="F180" si="168">SUM(F178:F179)</f>
        <v>0</v>
      </c>
      <c r="G180" s="12">
        <f t="shared" ref="G180" si="169">SUM(G178:G179)</f>
        <v>0</v>
      </c>
      <c r="H180" s="12">
        <f t="shared" ref="H180" si="170">SUM(H178:H179)</f>
        <v>0</v>
      </c>
      <c r="I180" s="12">
        <f t="shared" ref="I180" si="171">SUM(I178:I179)</f>
        <v>0</v>
      </c>
      <c r="J180" s="12">
        <f t="shared" ref="J180" si="172">SUM(J178:J179)</f>
        <v>0</v>
      </c>
      <c r="K180" s="12">
        <f t="shared" ref="K180" si="173">SUM(K178:K179)</f>
        <v>0</v>
      </c>
      <c r="L180" s="12">
        <f t="shared" ref="L180" si="174">SUM(L178:L179)</f>
        <v>0</v>
      </c>
      <c r="M180" s="12">
        <f t="shared" ref="M180" si="175">SUM(M178:M179)</f>
        <v>2</v>
      </c>
      <c r="N180" s="12">
        <f t="shared" ref="N180" si="176">SUM(N178:N179)</f>
        <v>0</v>
      </c>
      <c r="O180" s="12">
        <f t="shared" ref="O180" si="177">SUM(O178:O179)</f>
        <v>1</v>
      </c>
      <c r="P180" s="12">
        <f t="shared" ref="P180" si="178">SUM(P178:P179)</f>
        <v>0</v>
      </c>
      <c r="Q180" s="12">
        <f t="shared" ref="Q180" si="179">SUM(Q178:Q179)</f>
        <v>0</v>
      </c>
      <c r="R180" s="12">
        <f t="shared" ref="R180" si="180">SUM(R178:R179)</f>
        <v>0</v>
      </c>
      <c r="S180" s="12">
        <f t="shared" ref="S180" si="181">SUM(S178:S179)</f>
        <v>0</v>
      </c>
      <c r="T180" s="12">
        <f t="shared" ref="T180" si="182">SUM(T178:T179)</f>
        <v>0</v>
      </c>
      <c r="U180" s="12">
        <f t="shared" ref="U180" si="183">SUM(U178:U179)</f>
        <v>0</v>
      </c>
    </row>
    <row r="181" spans="1:21" ht="16.5" customHeight="1" x14ac:dyDescent="0.25">
      <c r="A181" s="92">
        <v>2015</v>
      </c>
      <c r="B181" s="95" t="s">
        <v>45</v>
      </c>
      <c r="C181" s="124" t="s">
        <v>30</v>
      </c>
      <c r="D181" s="11" t="s">
        <v>76</v>
      </c>
      <c r="E181" s="12">
        <v>0</v>
      </c>
      <c r="F181" s="12">
        <v>0</v>
      </c>
      <c r="G181" s="12">
        <v>0</v>
      </c>
      <c r="H181" s="12">
        <v>0</v>
      </c>
      <c r="I181" s="12">
        <v>0</v>
      </c>
      <c r="J181" s="12">
        <v>0</v>
      </c>
      <c r="K181" s="12">
        <v>0</v>
      </c>
      <c r="L181" s="12">
        <v>0</v>
      </c>
      <c r="M181" s="12">
        <v>0</v>
      </c>
      <c r="N181" s="12">
        <v>0</v>
      </c>
      <c r="O181" s="12">
        <v>0</v>
      </c>
      <c r="P181" s="12">
        <v>0</v>
      </c>
      <c r="Q181" s="12">
        <v>0</v>
      </c>
      <c r="R181" s="12">
        <v>0</v>
      </c>
      <c r="S181" s="12">
        <v>0</v>
      </c>
      <c r="T181" s="12">
        <v>0</v>
      </c>
      <c r="U181" s="12">
        <v>0</v>
      </c>
    </row>
    <row r="182" spans="1:21" ht="16.5" customHeight="1" x14ac:dyDescent="0.25">
      <c r="A182" s="93">
        <v>2015</v>
      </c>
      <c r="B182" s="96" t="s">
        <v>45</v>
      </c>
      <c r="C182" s="125" t="s">
        <v>30</v>
      </c>
      <c r="D182" s="11" t="s">
        <v>77</v>
      </c>
      <c r="E182" s="12">
        <v>0</v>
      </c>
      <c r="F182" s="12">
        <v>0</v>
      </c>
      <c r="G182" s="12">
        <v>0</v>
      </c>
      <c r="H182" s="12">
        <v>0</v>
      </c>
      <c r="I182" s="12">
        <v>0</v>
      </c>
      <c r="J182" s="12">
        <v>0</v>
      </c>
      <c r="K182" s="12">
        <v>0</v>
      </c>
      <c r="L182" s="12">
        <v>0</v>
      </c>
      <c r="M182" s="12">
        <v>0</v>
      </c>
      <c r="N182" s="12">
        <v>0</v>
      </c>
      <c r="O182" s="12">
        <v>0</v>
      </c>
      <c r="P182" s="12">
        <v>0</v>
      </c>
      <c r="Q182" s="12">
        <v>0</v>
      </c>
      <c r="R182" s="12">
        <v>0</v>
      </c>
      <c r="S182" s="12">
        <v>0</v>
      </c>
      <c r="T182" s="12">
        <v>0</v>
      </c>
      <c r="U182" s="12">
        <v>0</v>
      </c>
    </row>
    <row r="183" spans="1:21" x14ac:dyDescent="0.25">
      <c r="A183" s="94">
        <v>2015</v>
      </c>
      <c r="B183" s="97" t="str">
        <f t="shared" ref="B183:C183" si="184">B182</f>
        <v>kokaīna atkarība</v>
      </c>
      <c r="C183" s="126" t="str">
        <f t="shared" si="184"/>
        <v>F14.2 – 9</v>
      </c>
      <c r="D183" s="27" t="s">
        <v>78</v>
      </c>
      <c r="E183" s="12">
        <f>SUM(E181:E182)</f>
        <v>0</v>
      </c>
      <c r="F183" s="12">
        <f t="shared" ref="F183" si="185">SUM(F181:F182)</f>
        <v>0</v>
      </c>
      <c r="G183" s="12">
        <f t="shared" ref="G183" si="186">SUM(G181:G182)</f>
        <v>0</v>
      </c>
      <c r="H183" s="12">
        <f t="shared" ref="H183" si="187">SUM(H181:H182)</f>
        <v>0</v>
      </c>
      <c r="I183" s="12">
        <f t="shared" ref="I183" si="188">SUM(I181:I182)</f>
        <v>0</v>
      </c>
      <c r="J183" s="12">
        <f t="shared" ref="J183" si="189">SUM(J181:J182)</f>
        <v>0</v>
      </c>
      <c r="K183" s="12">
        <f t="shared" ref="K183" si="190">SUM(K181:K182)</f>
        <v>0</v>
      </c>
      <c r="L183" s="12">
        <f t="shared" ref="L183" si="191">SUM(L181:L182)</f>
        <v>0</v>
      </c>
      <c r="M183" s="12">
        <f t="shared" ref="M183" si="192">SUM(M181:M182)</f>
        <v>0</v>
      </c>
      <c r="N183" s="12">
        <f t="shared" ref="N183" si="193">SUM(N181:N182)</f>
        <v>0</v>
      </c>
      <c r="O183" s="12">
        <f t="shared" ref="O183" si="194">SUM(O181:O182)</f>
        <v>0</v>
      </c>
      <c r="P183" s="12">
        <f t="shared" ref="P183" si="195">SUM(P181:P182)</f>
        <v>0</v>
      </c>
      <c r="Q183" s="12">
        <f t="shared" ref="Q183" si="196">SUM(Q181:Q182)</f>
        <v>0</v>
      </c>
      <c r="R183" s="12">
        <f t="shared" ref="R183" si="197">SUM(R181:R182)</f>
        <v>0</v>
      </c>
      <c r="S183" s="12">
        <f t="shared" ref="S183" si="198">SUM(S181:S182)</f>
        <v>0</v>
      </c>
      <c r="T183" s="12">
        <f t="shared" ref="T183" si="199">SUM(T181:T182)</f>
        <v>0</v>
      </c>
      <c r="U183" s="12">
        <f t="shared" ref="U183" si="200">SUM(U181:U182)</f>
        <v>0</v>
      </c>
    </row>
    <row r="184" spans="1:21" ht="16.5" customHeight="1" x14ac:dyDescent="0.25">
      <c r="A184" s="92">
        <v>2015</v>
      </c>
      <c r="B184" s="95" t="s">
        <v>46</v>
      </c>
      <c r="C184" s="124" t="s">
        <v>31</v>
      </c>
      <c r="D184" s="11" t="s">
        <v>76</v>
      </c>
      <c r="E184" s="12">
        <v>28</v>
      </c>
      <c r="F184" s="12">
        <v>0</v>
      </c>
      <c r="G184" s="12">
        <v>0</v>
      </c>
      <c r="H184" s="12">
        <v>1</v>
      </c>
      <c r="I184" s="12">
        <v>1</v>
      </c>
      <c r="J184" s="12">
        <v>3</v>
      </c>
      <c r="K184" s="12">
        <v>8</v>
      </c>
      <c r="L184" s="12">
        <v>6</v>
      </c>
      <c r="M184" s="12">
        <v>5</v>
      </c>
      <c r="N184" s="12">
        <v>2</v>
      </c>
      <c r="O184" s="12">
        <v>2</v>
      </c>
      <c r="P184" s="12">
        <v>0</v>
      </c>
      <c r="Q184" s="12">
        <v>0</v>
      </c>
      <c r="R184" s="12">
        <v>0</v>
      </c>
      <c r="S184" s="12">
        <v>0</v>
      </c>
      <c r="T184" s="12">
        <v>0</v>
      </c>
      <c r="U184" s="12">
        <v>0</v>
      </c>
    </row>
    <row r="185" spans="1:21" ht="16.5" customHeight="1" x14ac:dyDescent="0.25">
      <c r="A185" s="93">
        <f>A184</f>
        <v>2015</v>
      </c>
      <c r="B185" s="96" t="s">
        <v>46</v>
      </c>
      <c r="C185" s="125" t="s">
        <v>31</v>
      </c>
      <c r="D185" s="11" t="s">
        <v>77</v>
      </c>
      <c r="E185" s="12">
        <v>10</v>
      </c>
      <c r="F185" s="12">
        <v>0</v>
      </c>
      <c r="G185" s="12">
        <v>0</v>
      </c>
      <c r="H185" s="12">
        <v>0</v>
      </c>
      <c r="I185" s="12">
        <v>0</v>
      </c>
      <c r="J185" s="12">
        <v>0</v>
      </c>
      <c r="K185" s="12">
        <v>3</v>
      </c>
      <c r="L185" s="12">
        <v>2</v>
      </c>
      <c r="M185" s="12">
        <v>3</v>
      </c>
      <c r="N185" s="12">
        <v>1</v>
      </c>
      <c r="O185" s="12">
        <v>0</v>
      </c>
      <c r="P185" s="12">
        <v>1</v>
      </c>
      <c r="Q185" s="12">
        <v>0</v>
      </c>
      <c r="R185" s="12">
        <v>0</v>
      </c>
      <c r="S185" s="12">
        <v>0</v>
      </c>
      <c r="T185" s="12">
        <v>0</v>
      </c>
      <c r="U185" s="12">
        <v>0</v>
      </c>
    </row>
    <row r="186" spans="1:21" x14ac:dyDescent="0.25">
      <c r="A186" s="94">
        <f t="shared" ref="A186:C186" si="201">A185</f>
        <v>2015</v>
      </c>
      <c r="B186" s="97" t="str">
        <f t="shared" si="201"/>
        <v>amfetamīnu (stimulatoru) atkarība</v>
      </c>
      <c r="C186" s="126" t="str">
        <f t="shared" si="201"/>
        <v>F15.2 – 9</v>
      </c>
      <c r="D186" s="27" t="s">
        <v>78</v>
      </c>
      <c r="E186" s="12">
        <f>SUM(E184:E185)</f>
        <v>38</v>
      </c>
      <c r="F186" s="12">
        <f t="shared" ref="F186" si="202">SUM(F184:F185)</f>
        <v>0</v>
      </c>
      <c r="G186" s="12">
        <f t="shared" ref="G186" si="203">SUM(G184:G185)</f>
        <v>0</v>
      </c>
      <c r="H186" s="12">
        <f t="shared" ref="H186" si="204">SUM(H184:H185)</f>
        <v>1</v>
      </c>
      <c r="I186" s="12">
        <f t="shared" ref="I186" si="205">SUM(I184:I185)</f>
        <v>1</v>
      </c>
      <c r="J186" s="12">
        <f t="shared" ref="J186" si="206">SUM(J184:J185)</f>
        <v>3</v>
      </c>
      <c r="K186" s="12">
        <f t="shared" ref="K186" si="207">SUM(K184:K185)</f>
        <v>11</v>
      </c>
      <c r="L186" s="12">
        <f t="shared" ref="L186" si="208">SUM(L184:L185)</f>
        <v>8</v>
      </c>
      <c r="M186" s="12">
        <f t="shared" ref="M186" si="209">SUM(M184:M185)</f>
        <v>8</v>
      </c>
      <c r="N186" s="12">
        <f t="shared" ref="N186" si="210">SUM(N184:N185)</f>
        <v>3</v>
      </c>
      <c r="O186" s="12">
        <f t="shared" ref="O186" si="211">SUM(O184:O185)</f>
        <v>2</v>
      </c>
      <c r="P186" s="12">
        <f t="shared" ref="P186" si="212">SUM(P184:P185)</f>
        <v>1</v>
      </c>
      <c r="Q186" s="12">
        <f t="shared" ref="Q186" si="213">SUM(Q184:Q185)</f>
        <v>0</v>
      </c>
      <c r="R186" s="12">
        <f t="shared" ref="R186" si="214">SUM(R184:R185)</f>
        <v>0</v>
      </c>
      <c r="S186" s="12">
        <f t="shared" ref="S186" si="215">SUM(S184:S185)</f>
        <v>0</v>
      </c>
      <c r="T186" s="12">
        <f t="shared" ref="T186" si="216">SUM(T184:T185)</f>
        <v>0</v>
      </c>
      <c r="U186" s="12">
        <f t="shared" ref="U186" si="217">SUM(U184:U185)</f>
        <v>0</v>
      </c>
    </row>
    <row r="187" spans="1:21" ht="16.5" customHeight="1" x14ac:dyDescent="0.25">
      <c r="A187" s="92">
        <v>2015</v>
      </c>
      <c r="B187" s="95" t="s">
        <v>47</v>
      </c>
      <c r="C187" s="124" t="s">
        <v>32</v>
      </c>
      <c r="D187" s="11" t="s">
        <v>76</v>
      </c>
      <c r="E187" s="12">
        <v>0</v>
      </c>
      <c r="F187" s="12">
        <v>0</v>
      </c>
      <c r="G187" s="12">
        <v>0</v>
      </c>
      <c r="H187" s="12">
        <v>0</v>
      </c>
      <c r="I187" s="12">
        <v>0</v>
      </c>
      <c r="J187" s="12">
        <v>0</v>
      </c>
      <c r="K187" s="12">
        <v>0</v>
      </c>
      <c r="L187" s="12">
        <v>0</v>
      </c>
      <c r="M187" s="12">
        <v>0</v>
      </c>
      <c r="N187" s="12">
        <v>0</v>
      </c>
      <c r="O187" s="12">
        <v>0</v>
      </c>
      <c r="P187" s="12">
        <v>0</v>
      </c>
      <c r="Q187" s="12">
        <v>0</v>
      </c>
      <c r="R187" s="12">
        <v>0</v>
      </c>
      <c r="S187" s="12">
        <v>0</v>
      </c>
      <c r="T187" s="12">
        <v>0</v>
      </c>
      <c r="U187" s="12">
        <v>0</v>
      </c>
    </row>
    <row r="188" spans="1:21" ht="16.5" customHeight="1" x14ac:dyDescent="0.25">
      <c r="A188" s="93">
        <v>2015</v>
      </c>
      <c r="B188" s="96" t="s">
        <v>47</v>
      </c>
      <c r="C188" s="125" t="s">
        <v>32</v>
      </c>
      <c r="D188" s="11" t="s">
        <v>77</v>
      </c>
      <c r="E188" s="12">
        <v>0</v>
      </c>
      <c r="F188" s="12">
        <v>0</v>
      </c>
      <c r="G188" s="12">
        <v>0</v>
      </c>
      <c r="H188" s="12">
        <v>0</v>
      </c>
      <c r="I188" s="12">
        <v>0</v>
      </c>
      <c r="J188" s="12">
        <v>0</v>
      </c>
      <c r="K188" s="12">
        <v>0</v>
      </c>
      <c r="L188" s="12">
        <v>0</v>
      </c>
      <c r="M188" s="12">
        <v>0</v>
      </c>
      <c r="N188" s="12">
        <v>0</v>
      </c>
      <c r="O188" s="12">
        <v>0</v>
      </c>
      <c r="P188" s="12">
        <v>0</v>
      </c>
      <c r="Q188" s="12">
        <v>0</v>
      </c>
      <c r="R188" s="12">
        <v>0</v>
      </c>
      <c r="S188" s="12">
        <v>0</v>
      </c>
      <c r="T188" s="12">
        <v>0</v>
      </c>
      <c r="U188" s="12">
        <v>0</v>
      </c>
    </row>
    <row r="189" spans="1:21" x14ac:dyDescent="0.25">
      <c r="A189" s="94">
        <v>2015</v>
      </c>
      <c r="B189" s="97" t="str">
        <f t="shared" ref="B189:C189" si="218">B188</f>
        <v>halucinogēnu atkarība</v>
      </c>
      <c r="C189" s="126" t="str">
        <f t="shared" si="218"/>
        <v>F16.2 – 9</v>
      </c>
      <c r="D189" s="27" t="s">
        <v>78</v>
      </c>
      <c r="E189" s="12">
        <f>SUM(E187:E188)</f>
        <v>0</v>
      </c>
      <c r="F189" s="12">
        <f t="shared" ref="F189" si="219">SUM(F187:F188)</f>
        <v>0</v>
      </c>
      <c r="G189" s="12">
        <f t="shared" ref="G189" si="220">SUM(G187:G188)</f>
        <v>0</v>
      </c>
      <c r="H189" s="12">
        <f t="shared" ref="H189" si="221">SUM(H187:H188)</f>
        <v>0</v>
      </c>
      <c r="I189" s="12">
        <f t="shared" ref="I189" si="222">SUM(I187:I188)</f>
        <v>0</v>
      </c>
      <c r="J189" s="12">
        <f t="shared" ref="J189" si="223">SUM(J187:J188)</f>
        <v>0</v>
      </c>
      <c r="K189" s="12">
        <f t="shared" ref="K189" si="224">SUM(K187:K188)</f>
        <v>0</v>
      </c>
      <c r="L189" s="12">
        <f t="shared" ref="L189" si="225">SUM(L187:L188)</f>
        <v>0</v>
      </c>
      <c r="M189" s="12">
        <f t="shared" ref="M189" si="226">SUM(M187:M188)</f>
        <v>0</v>
      </c>
      <c r="N189" s="12">
        <f t="shared" ref="N189" si="227">SUM(N187:N188)</f>
        <v>0</v>
      </c>
      <c r="O189" s="12">
        <f t="shared" ref="O189" si="228">SUM(O187:O188)</f>
        <v>0</v>
      </c>
      <c r="P189" s="12">
        <f t="shared" ref="P189" si="229">SUM(P187:P188)</f>
        <v>0</v>
      </c>
      <c r="Q189" s="12">
        <f t="shared" ref="Q189" si="230">SUM(Q187:Q188)</f>
        <v>0</v>
      </c>
      <c r="R189" s="12">
        <f t="shared" ref="R189" si="231">SUM(R187:R188)</f>
        <v>0</v>
      </c>
      <c r="S189" s="12">
        <f t="shared" ref="S189" si="232">SUM(S187:S188)</f>
        <v>0</v>
      </c>
      <c r="T189" s="12">
        <f t="shared" ref="T189" si="233">SUM(T187:T188)</f>
        <v>0</v>
      </c>
      <c r="U189" s="12">
        <f t="shared" ref="U189" si="234">SUM(U187:U188)</f>
        <v>0</v>
      </c>
    </row>
    <row r="190" spans="1:21" ht="16.5" customHeight="1" x14ac:dyDescent="0.25">
      <c r="A190" s="92">
        <v>2015</v>
      </c>
      <c r="B190" s="95" t="s">
        <v>48</v>
      </c>
      <c r="C190" s="124" t="s">
        <v>33</v>
      </c>
      <c r="D190" s="11" t="s">
        <v>76</v>
      </c>
      <c r="E190" s="12">
        <v>8</v>
      </c>
      <c r="F190" s="12">
        <v>0</v>
      </c>
      <c r="G190" s="12">
        <v>0</v>
      </c>
      <c r="H190" s="12">
        <v>0</v>
      </c>
      <c r="I190" s="12">
        <v>0</v>
      </c>
      <c r="J190" s="12">
        <v>0</v>
      </c>
      <c r="K190" s="12">
        <v>0</v>
      </c>
      <c r="L190" s="12">
        <v>0</v>
      </c>
      <c r="M190" s="12">
        <v>3</v>
      </c>
      <c r="N190" s="12">
        <v>2</v>
      </c>
      <c r="O190" s="12">
        <v>2</v>
      </c>
      <c r="P190" s="12">
        <v>0</v>
      </c>
      <c r="Q190" s="12">
        <v>1</v>
      </c>
      <c r="R190" s="12">
        <v>0</v>
      </c>
      <c r="S190" s="12">
        <v>0</v>
      </c>
      <c r="T190" s="12">
        <v>0</v>
      </c>
      <c r="U190" s="12">
        <v>0</v>
      </c>
    </row>
    <row r="191" spans="1:21" ht="16.5" customHeight="1" x14ac:dyDescent="0.25">
      <c r="A191" s="93">
        <f>A190</f>
        <v>2015</v>
      </c>
      <c r="B191" s="96" t="s">
        <v>48</v>
      </c>
      <c r="C191" s="125" t="s">
        <v>33</v>
      </c>
      <c r="D191" s="11" t="s">
        <v>77</v>
      </c>
      <c r="E191" s="12">
        <v>3</v>
      </c>
      <c r="F191" s="12">
        <v>0</v>
      </c>
      <c r="G191" s="12">
        <v>0</v>
      </c>
      <c r="H191" s="12">
        <v>0</v>
      </c>
      <c r="I191" s="12">
        <v>0</v>
      </c>
      <c r="J191" s="12">
        <v>0</v>
      </c>
      <c r="K191" s="12">
        <v>1</v>
      </c>
      <c r="L191" s="12">
        <v>0</v>
      </c>
      <c r="M191" s="12">
        <v>0</v>
      </c>
      <c r="N191" s="12">
        <v>0</v>
      </c>
      <c r="O191" s="12">
        <v>1</v>
      </c>
      <c r="P191" s="12">
        <v>0</v>
      </c>
      <c r="Q191" s="12">
        <v>1</v>
      </c>
      <c r="R191" s="12">
        <v>0</v>
      </c>
      <c r="S191" s="12">
        <v>0</v>
      </c>
      <c r="T191" s="12">
        <v>0</v>
      </c>
      <c r="U191" s="12">
        <v>0</v>
      </c>
    </row>
    <row r="192" spans="1:21" x14ac:dyDescent="0.25">
      <c r="A192" s="94">
        <f t="shared" ref="A192:C192" si="235">A191</f>
        <v>2015</v>
      </c>
      <c r="B192" s="97" t="str">
        <f t="shared" si="235"/>
        <v>tabakas atkarība</v>
      </c>
      <c r="C192" s="126" t="str">
        <f t="shared" si="235"/>
        <v>F17.2, 3</v>
      </c>
      <c r="D192" s="27" t="s">
        <v>78</v>
      </c>
      <c r="E192" s="12">
        <f>SUM(E190:E191)</f>
        <v>11</v>
      </c>
      <c r="F192" s="12">
        <f t="shared" ref="F192" si="236">SUM(F190:F191)</f>
        <v>0</v>
      </c>
      <c r="G192" s="12">
        <f t="shared" ref="G192" si="237">SUM(G190:G191)</f>
        <v>0</v>
      </c>
      <c r="H192" s="12">
        <f t="shared" ref="H192" si="238">SUM(H190:H191)</f>
        <v>0</v>
      </c>
      <c r="I192" s="12">
        <f t="shared" ref="I192" si="239">SUM(I190:I191)</f>
        <v>0</v>
      </c>
      <c r="J192" s="12">
        <f t="shared" ref="J192" si="240">SUM(J190:J191)</f>
        <v>0</v>
      </c>
      <c r="K192" s="12">
        <f t="shared" ref="K192" si="241">SUM(K190:K191)</f>
        <v>1</v>
      </c>
      <c r="L192" s="12">
        <f t="shared" ref="L192" si="242">SUM(L190:L191)</f>
        <v>0</v>
      </c>
      <c r="M192" s="12">
        <f t="shared" ref="M192" si="243">SUM(M190:M191)</f>
        <v>3</v>
      </c>
      <c r="N192" s="12">
        <f t="shared" ref="N192" si="244">SUM(N190:N191)</f>
        <v>2</v>
      </c>
      <c r="O192" s="12">
        <f t="shared" ref="O192" si="245">SUM(O190:O191)</f>
        <v>3</v>
      </c>
      <c r="P192" s="12">
        <f t="shared" ref="P192" si="246">SUM(P190:P191)</f>
        <v>0</v>
      </c>
      <c r="Q192" s="12">
        <f t="shared" ref="Q192" si="247">SUM(Q190:Q191)</f>
        <v>2</v>
      </c>
      <c r="R192" s="12">
        <f t="shared" ref="R192" si="248">SUM(R190:R191)</f>
        <v>0</v>
      </c>
      <c r="S192" s="12">
        <f t="shared" ref="S192" si="249">SUM(S190:S191)</f>
        <v>0</v>
      </c>
      <c r="T192" s="12">
        <f t="shared" ref="T192" si="250">SUM(T190:T191)</f>
        <v>0</v>
      </c>
      <c r="U192" s="12">
        <f t="shared" ref="U192" si="251">SUM(U190:U191)</f>
        <v>0</v>
      </c>
    </row>
    <row r="193" spans="1:21" ht="16.5" customHeight="1" x14ac:dyDescent="0.25">
      <c r="A193" s="92">
        <v>2015</v>
      </c>
      <c r="B193" s="95" t="s">
        <v>49</v>
      </c>
      <c r="C193" s="124" t="s">
        <v>34</v>
      </c>
      <c r="D193" s="11" t="s">
        <v>76</v>
      </c>
      <c r="E193" s="12">
        <v>0</v>
      </c>
      <c r="F193" s="12">
        <v>0</v>
      </c>
      <c r="G193" s="12">
        <v>0</v>
      </c>
      <c r="H193" s="12">
        <v>0</v>
      </c>
      <c r="I193" s="12">
        <v>0</v>
      </c>
      <c r="J193" s="12">
        <v>0</v>
      </c>
      <c r="K193" s="12">
        <v>0</v>
      </c>
      <c r="L193" s="12">
        <v>0</v>
      </c>
      <c r="M193" s="12">
        <v>0</v>
      </c>
      <c r="N193" s="12">
        <v>0</v>
      </c>
      <c r="O193" s="12">
        <v>0</v>
      </c>
      <c r="P193" s="12">
        <v>0</v>
      </c>
      <c r="Q193" s="12">
        <v>0</v>
      </c>
      <c r="R193" s="12">
        <v>0</v>
      </c>
      <c r="S193" s="12">
        <v>0</v>
      </c>
      <c r="T193" s="12">
        <v>0</v>
      </c>
      <c r="U193" s="12">
        <v>0</v>
      </c>
    </row>
    <row r="194" spans="1:21" ht="16.5" customHeight="1" x14ac:dyDescent="0.25">
      <c r="A194" s="93">
        <v>2015</v>
      </c>
      <c r="B194" s="96" t="s">
        <v>49</v>
      </c>
      <c r="C194" s="125" t="s">
        <v>34</v>
      </c>
      <c r="D194" s="11" t="s">
        <v>77</v>
      </c>
      <c r="E194" s="12">
        <v>0</v>
      </c>
      <c r="F194" s="12">
        <v>0</v>
      </c>
      <c r="G194" s="12">
        <v>0</v>
      </c>
      <c r="H194" s="12">
        <v>0</v>
      </c>
      <c r="I194" s="12">
        <v>0</v>
      </c>
      <c r="J194" s="12">
        <v>0</v>
      </c>
      <c r="K194" s="12">
        <v>0</v>
      </c>
      <c r="L194" s="12">
        <v>0</v>
      </c>
      <c r="M194" s="12">
        <v>0</v>
      </c>
      <c r="N194" s="12">
        <v>0</v>
      </c>
      <c r="O194" s="12">
        <v>0</v>
      </c>
      <c r="P194" s="12">
        <v>0</v>
      </c>
      <c r="Q194" s="12">
        <v>0</v>
      </c>
      <c r="R194" s="12">
        <v>0</v>
      </c>
      <c r="S194" s="12">
        <v>0</v>
      </c>
      <c r="T194" s="12">
        <v>0</v>
      </c>
      <c r="U194" s="12">
        <v>0</v>
      </c>
    </row>
    <row r="195" spans="1:21" x14ac:dyDescent="0.25">
      <c r="A195" s="94">
        <v>2015</v>
      </c>
      <c r="B195" s="97" t="str">
        <f t="shared" ref="B195:C195" si="252">B194</f>
        <v>gaistošo organisko šķīdinātāju (inhalantu) atkarība</v>
      </c>
      <c r="C195" s="126" t="str">
        <f t="shared" si="252"/>
        <v>F18.2 – 9</v>
      </c>
      <c r="D195" s="27" t="s">
        <v>78</v>
      </c>
      <c r="E195" s="12">
        <f>SUM(E193:E194)</f>
        <v>0</v>
      </c>
      <c r="F195" s="12">
        <f t="shared" ref="F195" si="253">SUM(F193:F194)</f>
        <v>0</v>
      </c>
      <c r="G195" s="12">
        <f t="shared" ref="G195" si="254">SUM(G193:G194)</f>
        <v>0</v>
      </c>
      <c r="H195" s="12">
        <f t="shared" ref="H195" si="255">SUM(H193:H194)</f>
        <v>0</v>
      </c>
      <c r="I195" s="12">
        <f t="shared" ref="I195" si="256">SUM(I193:I194)</f>
        <v>0</v>
      </c>
      <c r="J195" s="12">
        <f t="shared" ref="J195" si="257">SUM(J193:J194)</f>
        <v>0</v>
      </c>
      <c r="K195" s="12">
        <f t="shared" ref="K195" si="258">SUM(K193:K194)</f>
        <v>0</v>
      </c>
      <c r="L195" s="12">
        <f t="shared" ref="L195" si="259">SUM(L193:L194)</f>
        <v>0</v>
      </c>
      <c r="M195" s="12">
        <f t="shared" ref="M195" si="260">SUM(M193:M194)</f>
        <v>0</v>
      </c>
      <c r="N195" s="12">
        <f t="shared" ref="N195" si="261">SUM(N193:N194)</f>
        <v>0</v>
      </c>
      <c r="O195" s="12">
        <f t="shared" ref="O195" si="262">SUM(O193:O194)</f>
        <v>0</v>
      </c>
      <c r="P195" s="12">
        <f t="shared" ref="P195" si="263">SUM(P193:P194)</f>
        <v>0</v>
      </c>
      <c r="Q195" s="12">
        <f t="shared" ref="Q195" si="264">SUM(Q193:Q194)</f>
        <v>0</v>
      </c>
      <c r="R195" s="12">
        <f t="shared" ref="R195" si="265">SUM(R193:R194)</f>
        <v>0</v>
      </c>
      <c r="S195" s="12">
        <f t="shared" ref="S195" si="266">SUM(S193:S194)</f>
        <v>0</v>
      </c>
      <c r="T195" s="12">
        <f t="shared" ref="T195" si="267">SUM(T193:T194)</f>
        <v>0</v>
      </c>
      <c r="U195" s="12">
        <f t="shared" ref="U195" si="268">SUM(U193:U194)</f>
        <v>0</v>
      </c>
    </row>
    <row r="196" spans="1:21" ht="16.5" customHeight="1" x14ac:dyDescent="0.25">
      <c r="A196" s="92">
        <v>2015</v>
      </c>
      <c r="B196" s="95" t="s">
        <v>50</v>
      </c>
      <c r="C196" s="124" t="s">
        <v>35</v>
      </c>
      <c r="D196" s="11" t="s">
        <v>76</v>
      </c>
      <c r="E196" s="12">
        <v>37</v>
      </c>
      <c r="F196" s="12">
        <v>0</v>
      </c>
      <c r="G196" s="12">
        <v>0</v>
      </c>
      <c r="H196" s="12">
        <v>1</v>
      </c>
      <c r="I196" s="12">
        <v>1</v>
      </c>
      <c r="J196" s="12">
        <v>4</v>
      </c>
      <c r="K196" s="12">
        <v>5</v>
      </c>
      <c r="L196" s="12">
        <v>10</v>
      </c>
      <c r="M196" s="12">
        <v>11</v>
      </c>
      <c r="N196" s="12">
        <v>3</v>
      </c>
      <c r="O196" s="12">
        <v>2</v>
      </c>
      <c r="P196" s="12">
        <v>0</v>
      </c>
      <c r="Q196" s="12">
        <v>0</v>
      </c>
      <c r="R196" s="12">
        <v>0</v>
      </c>
      <c r="S196" s="12">
        <v>0</v>
      </c>
      <c r="T196" s="12">
        <v>0</v>
      </c>
      <c r="U196" s="12">
        <v>0</v>
      </c>
    </row>
    <row r="197" spans="1:21" ht="15.75" customHeight="1" x14ac:dyDescent="0.25">
      <c r="A197" s="93">
        <f>A196</f>
        <v>2015</v>
      </c>
      <c r="B197" s="96" t="s">
        <v>50</v>
      </c>
      <c r="C197" s="125" t="s">
        <v>35</v>
      </c>
      <c r="D197" s="11" t="s">
        <v>77</v>
      </c>
      <c r="E197" s="12">
        <v>7</v>
      </c>
      <c r="F197" s="12">
        <v>0</v>
      </c>
      <c r="G197" s="12">
        <v>0</v>
      </c>
      <c r="H197" s="12">
        <v>0</v>
      </c>
      <c r="I197" s="12">
        <v>0</v>
      </c>
      <c r="J197" s="12">
        <v>0</v>
      </c>
      <c r="K197" s="12">
        <v>3</v>
      </c>
      <c r="L197" s="12">
        <v>2</v>
      </c>
      <c r="M197" s="12">
        <v>1</v>
      </c>
      <c r="N197" s="12">
        <v>1</v>
      </c>
      <c r="O197" s="12">
        <v>0</v>
      </c>
      <c r="P197" s="12">
        <v>0</v>
      </c>
      <c r="Q197" s="12">
        <v>0</v>
      </c>
      <c r="R197" s="12">
        <v>0</v>
      </c>
      <c r="S197" s="12">
        <v>0</v>
      </c>
      <c r="T197" s="12">
        <v>0</v>
      </c>
      <c r="U197" s="12">
        <v>0</v>
      </c>
    </row>
    <row r="198" spans="1:21" x14ac:dyDescent="0.25">
      <c r="A198" s="94">
        <f t="shared" ref="A198:C198" si="269">A197</f>
        <v>2015</v>
      </c>
      <c r="B198" s="97" t="str">
        <f t="shared" si="269"/>
        <v>daudzu narkotisku un citu psihoaktīvo vielu atkarība</v>
      </c>
      <c r="C198" s="126" t="str">
        <f t="shared" si="269"/>
        <v>F19.2 – 9</v>
      </c>
      <c r="D198" s="27" t="s">
        <v>78</v>
      </c>
      <c r="E198" s="12">
        <f>SUM(E196:E197)</f>
        <v>44</v>
      </c>
      <c r="F198" s="12">
        <f t="shared" ref="F198" si="270">SUM(F196:F197)</f>
        <v>0</v>
      </c>
      <c r="G198" s="12">
        <f t="shared" ref="G198" si="271">SUM(G196:G197)</f>
        <v>0</v>
      </c>
      <c r="H198" s="12">
        <f t="shared" ref="H198" si="272">SUM(H196:H197)</f>
        <v>1</v>
      </c>
      <c r="I198" s="12">
        <f t="shared" ref="I198" si="273">SUM(I196:I197)</f>
        <v>1</v>
      </c>
      <c r="J198" s="12">
        <f t="shared" ref="J198" si="274">SUM(J196:J197)</f>
        <v>4</v>
      </c>
      <c r="K198" s="12">
        <f t="shared" ref="K198" si="275">SUM(K196:K197)</f>
        <v>8</v>
      </c>
      <c r="L198" s="12">
        <f t="shared" ref="L198" si="276">SUM(L196:L197)</f>
        <v>12</v>
      </c>
      <c r="M198" s="12">
        <f t="shared" ref="M198" si="277">SUM(M196:M197)</f>
        <v>12</v>
      </c>
      <c r="N198" s="12">
        <f t="shared" ref="N198" si="278">SUM(N196:N197)</f>
        <v>4</v>
      </c>
      <c r="O198" s="12">
        <f t="shared" ref="O198" si="279">SUM(O196:O197)</f>
        <v>2</v>
      </c>
      <c r="P198" s="12">
        <f t="shared" ref="P198" si="280">SUM(P196:P197)</f>
        <v>0</v>
      </c>
      <c r="Q198" s="12">
        <f t="shared" ref="Q198" si="281">SUM(Q196:Q197)</f>
        <v>0</v>
      </c>
      <c r="R198" s="12">
        <f t="shared" ref="R198" si="282">SUM(R196:R197)</f>
        <v>0</v>
      </c>
      <c r="S198" s="12">
        <f t="shared" ref="S198" si="283">SUM(S196:S197)</f>
        <v>0</v>
      </c>
      <c r="T198" s="12">
        <f t="shared" ref="T198" si="284">SUM(T196:T197)</f>
        <v>0</v>
      </c>
      <c r="U198" s="12">
        <f t="shared" ref="U198" si="285">SUM(U196:U197)</f>
        <v>0</v>
      </c>
    </row>
    <row r="199" spans="1:21" ht="15" customHeight="1" x14ac:dyDescent="0.25">
      <c r="A199" s="92">
        <v>2015</v>
      </c>
      <c r="B199" s="114" t="s">
        <v>36</v>
      </c>
      <c r="C199" s="110" t="s">
        <v>37</v>
      </c>
      <c r="D199" s="11" t="s">
        <v>76</v>
      </c>
      <c r="E199" s="12">
        <v>448</v>
      </c>
      <c r="F199" s="12">
        <v>0</v>
      </c>
      <c r="G199" s="12">
        <v>16</v>
      </c>
      <c r="H199" s="12">
        <v>43</v>
      </c>
      <c r="I199" s="12">
        <v>7</v>
      </c>
      <c r="J199" s="12">
        <v>20</v>
      </c>
      <c r="K199" s="12">
        <v>41</v>
      </c>
      <c r="L199" s="12">
        <v>65</v>
      </c>
      <c r="M199" s="12">
        <v>62</v>
      </c>
      <c r="N199" s="12">
        <v>49</v>
      </c>
      <c r="O199" s="12">
        <v>57</v>
      </c>
      <c r="P199" s="12">
        <v>41</v>
      </c>
      <c r="Q199" s="12">
        <v>24</v>
      </c>
      <c r="R199" s="12">
        <v>9</v>
      </c>
      <c r="S199" s="12">
        <v>10</v>
      </c>
      <c r="T199" s="12">
        <v>2</v>
      </c>
      <c r="U199" s="12">
        <v>2</v>
      </c>
    </row>
    <row r="200" spans="1:21" ht="15" customHeight="1" x14ac:dyDescent="0.25">
      <c r="A200" s="93">
        <v>2015</v>
      </c>
      <c r="B200" s="115" t="s">
        <v>36</v>
      </c>
      <c r="C200" s="111" t="s">
        <v>37</v>
      </c>
      <c r="D200" s="11" t="s">
        <v>77</v>
      </c>
      <c r="E200" s="12">
        <v>123</v>
      </c>
      <c r="F200" s="12">
        <v>0</v>
      </c>
      <c r="G200" s="12">
        <v>8</v>
      </c>
      <c r="H200" s="12">
        <v>20</v>
      </c>
      <c r="I200" s="12">
        <v>3</v>
      </c>
      <c r="J200" s="12">
        <v>8</v>
      </c>
      <c r="K200" s="12">
        <v>9</v>
      </c>
      <c r="L200" s="12">
        <v>15</v>
      </c>
      <c r="M200" s="12">
        <v>8</v>
      </c>
      <c r="N200" s="12">
        <v>15</v>
      </c>
      <c r="O200" s="12">
        <v>8</v>
      </c>
      <c r="P200" s="12">
        <v>11</v>
      </c>
      <c r="Q200" s="12">
        <v>10</v>
      </c>
      <c r="R200" s="12">
        <v>4</v>
      </c>
      <c r="S200" s="12">
        <v>4</v>
      </c>
      <c r="T200" s="12">
        <v>0</v>
      </c>
      <c r="U200" s="12">
        <v>0</v>
      </c>
    </row>
    <row r="201" spans="1:21" ht="15" customHeight="1" x14ac:dyDescent="0.25">
      <c r="A201" s="94">
        <v>2015</v>
      </c>
      <c r="B201" s="116" t="s">
        <v>36</v>
      </c>
      <c r="C201" s="112" t="s">
        <v>37</v>
      </c>
      <c r="D201" s="73" t="s">
        <v>78</v>
      </c>
      <c r="E201" s="13">
        <v>571</v>
      </c>
      <c r="F201" s="13">
        <v>0</v>
      </c>
      <c r="G201" s="13">
        <v>24</v>
      </c>
      <c r="H201" s="13">
        <v>63</v>
      </c>
      <c r="I201" s="13">
        <v>10</v>
      </c>
      <c r="J201" s="13">
        <v>28</v>
      </c>
      <c r="K201" s="13">
        <v>50</v>
      </c>
      <c r="L201" s="13">
        <v>80</v>
      </c>
      <c r="M201" s="13">
        <v>70</v>
      </c>
      <c r="N201" s="13">
        <v>64</v>
      </c>
      <c r="O201" s="13">
        <v>65</v>
      </c>
      <c r="P201" s="13">
        <v>52</v>
      </c>
      <c r="Q201" s="13">
        <v>34</v>
      </c>
      <c r="R201" s="13">
        <v>13</v>
      </c>
      <c r="S201" s="13">
        <v>14</v>
      </c>
      <c r="T201" s="13">
        <v>2</v>
      </c>
      <c r="U201" s="13">
        <v>2</v>
      </c>
    </row>
    <row r="202" spans="1:21" ht="15" customHeight="1" x14ac:dyDescent="0.25">
      <c r="A202" s="92">
        <v>2015</v>
      </c>
      <c r="B202" s="114" t="s">
        <v>51</v>
      </c>
      <c r="C202" s="110" t="s">
        <v>52</v>
      </c>
      <c r="D202" s="11" t="s">
        <v>76</v>
      </c>
      <c r="E202" s="12">
        <v>141</v>
      </c>
      <c r="F202" s="12">
        <v>4</v>
      </c>
      <c r="G202" s="12">
        <v>9</v>
      </c>
      <c r="H202" s="12">
        <v>26</v>
      </c>
      <c r="I202" s="12">
        <v>13</v>
      </c>
      <c r="J202" s="12">
        <v>29</v>
      </c>
      <c r="K202" s="12">
        <v>17</v>
      </c>
      <c r="L202" s="12">
        <v>19</v>
      </c>
      <c r="M202" s="12">
        <v>14</v>
      </c>
      <c r="N202" s="12">
        <v>4</v>
      </c>
      <c r="O202" s="12">
        <v>3</v>
      </c>
      <c r="P202" s="12">
        <v>2</v>
      </c>
      <c r="Q202" s="12">
        <v>1</v>
      </c>
      <c r="R202" s="12">
        <v>0</v>
      </c>
      <c r="S202" s="12">
        <v>0</v>
      </c>
      <c r="T202" s="12">
        <v>0</v>
      </c>
      <c r="U202" s="12">
        <v>0</v>
      </c>
    </row>
    <row r="203" spans="1:21" ht="15" customHeight="1" x14ac:dyDescent="0.25">
      <c r="A203" s="93">
        <f t="shared" ref="A203:A204" si="286">A202</f>
        <v>2015</v>
      </c>
      <c r="B203" s="115" t="s">
        <v>51</v>
      </c>
      <c r="C203" s="111" t="s">
        <v>52</v>
      </c>
      <c r="D203" s="11" t="s">
        <v>77</v>
      </c>
      <c r="E203" s="12">
        <v>25</v>
      </c>
      <c r="F203" s="12">
        <v>0</v>
      </c>
      <c r="G203" s="12">
        <v>4</v>
      </c>
      <c r="H203" s="12">
        <v>7</v>
      </c>
      <c r="I203" s="12">
        <v>1</v>
      </c>
      <c r="J203" s="12">
        <v>5</v>
      </c>
      <c r="K203" s="12">
        <v>2</v>
      </c>
      <c r="L203" s="12">
        <v>2</v>
      </c>
      <c r="M203" s="12">
        <v>0</v>
      </c>
      <c r="N203" s="12">
        <v>1</v>
      </c>
      <c r="O203" s="12">
        <v>1</v>
      </c>
      <c r="P203" s="12">
        <v>1</v>
      </c>
      <c r="Q203" s="12">
        <v>0</v>
      </c>
      <c r="R203" s="12">
        <v>0</v>
      </c>
      <c r="S203" s="12">
        <v>1</v>
      </c>
      <c r="T203" s="12">
        <v>0</v>
      </c>
      <c r="U203" s="12">
        <v>0</v>
      </c>
    </row>
    <row r="204" spans="1:21" ht="15" customHeight="1" x14ac:dyDescent="0.25">
      <c r="A204" s="94">
        <f t="shared" si="286"/>
        <v>2015</v>
      </c>
      <c r="B204" s="116" t="s">
        <v>51</v>
      </c>
      <c r="C204" s="112" t="s">
        <v>52</v>
      </c>
      <c r="D204" s="73" t="s">
        <v>78</v>
      </c>
      <c r="E204" s="13">
        <v>166</v>
      </c>
      <c r="F204" s="13">
        <v>4</v>
      </c>
      <c r="G204" s="13">
        <v>13</v>
      </c>
      <c r="H204" s="13">
        <v>33</v>
      </c>
      <c r="I204" s="13">
        <v>14</v>
      </c>
      <c r="J204" s="13">
        <v>34</v>
      </c>
      <c r="K204" s="13">
        <v>19</v>
      </c>
      <c r="L204" s="13">
        <v>21</v>
      </c>
      <c r="M204" s="13">
        <v>14</v>
      </c>
      <c r="N204" s="13">
        <v>5</v>
      </c>
      <c r="O204" s="13">
        <v>4</v>
      </c>
      <c r="P204" s="13">
        <v>3</v>
      </c>
      <c r="Q204" s="13">
        <v>1</v>
      </c>
      <c r="R204" s="13">
        <v>0</v>
      </c>
      <c r="S204" s="13">
        <v>1</v>
      </c>
      <c r="T204" s="13">
        <v>0</v>
      </c>
      <c r="U204" s="13">
        <v>0</v>
      </c>
    </row>
    <row r="205" spans="1:21" ht="15" customHeight="1" x14ac:dyDescent="0.25">
      <c r="A205" s="92">
        <v>2015</v>
      </c>
      <c r="B205" s="95" t="s">
        <v>53</v>
      </c>
      <c r="C205" s="98" t="s">
        <v>54</v>
      </c>
      <c r="D205" s="11" t="s">
        <v>76</v>
      </c>
      <c r="E205" s="12">
        <v>5</v>
      </c>
      <c r="F205" s="12">
        <v>0</v>
      </c>
      <c r="G205" s="12">
        <v>0</v>
      </c>
      <c r="H205" s="12">
        <v>0</v>
      </c>
      <c r="I205" s="12">
        <v>1</v>
      </c>
      <c r="J205" s="12">
        <v>0</v>
      </c>
      <c r="K205" s="12">
        <v>1</v>
      </c>
      <c r="L205" s="12">
        <v>1</v>
      </c>
      <c r="M205" s="12">
        <v>2</v>
      </c>
      <c r="N205" s="12">
        <v>0</v>
      </c>
      <c r="O205" s="12">
        <v>0</v>
      </c>
      <c r="P205" s="12">
        <v>0</v>
      </c>
      <c r="Q205" s="12">
        <v>0</v>
      </c>
      <c r="R205" s="12">
        <v>0</v>
      </c>
      <c r="S205" s="12">
        <v>0</v>
      </c>
      <c r="T205" s="12">
        <v>0</v>
      </c>
      <c r="U205" s="12">
        <v>0</v>
      </c>
    </row>
    <row r="206" spans="1:21" x14ac:dyDescent="0.25">
      <c r="A206" s="93">
        <v>2015</v>
      </c>
      <c r="B206" s="96" t="s">
        <v>53</v>
      </c>
      <c r="C206" s="99" t="s">
        <v>54</v>
      </c>
      <c r="D206" s="11" t="s">
        <v>77</v>
      </c>
      <c r="E206" s="12">
        <v>1</v>
      </c>
      <c r="F206" s="12">
        <v>0</v>
      </c>
      <c r="G206" s="12">
        <v>0</v>
      </c>
      <c r="H206" s="12">
        <v>0</v>
      </c>
      <c r="I206" s="12">
        <v>0</v>
      </c>
      <c r="J206" s="12">
        <v>1</v>
      </c>
      <c r="K206" s="12">
        <v>0</v>
      </c>
      <c r="L206" s="12">
        <v>0</v>
      </c>
      <c r="M206" s="12">
        <v>0</v>
      </c>
      <c r="N206" s="12">
        <v>0</v>
      </c>
      <c r="O206" s="12">
        <v>0</v>
      </c>
      <c r="P206" s="12">
        <v>0</v>
      </c>
      <c r="Q206" s="12">
        <v>0</v>
      </c>
      <c r="R206" s="12">
        <v>0</v>
      </c>
      <c r="S206" s="12">
        <v>0</v>
      </c>
      <c r="T206" s="12">
        <v>0</v>
      </c>
      <c r="U206" s="12">
        <v>0</v>
      </c>
    </row>
    <row r="207" spans="1:21" x14ac:dyDescent="0.25">
      <c r="A207" s="94">
        <f t="shared" ref="A207:C207" si="287">A206</f>
        <v>2015</v>
      </c>
      <c r="B207" s="97" t="str">
        <f t="shared" si="287"/>
        <v>opioīdu lietošana</v>
      </c>
      <c r="C207" s="100" t="str">
        <f t="shared" si="287"/>
        <v>F11.0, 1</v>
      </c>
      <c r="D207" s="27" t="s">
        <v>78</v>
      </c>
      <c r="E207" s="12">
        <f>SUM(E205:E206)</f>
        <v>6</v>
      </c>
      <c r="F207" s="12">
        <f t="shared" ref="F207" si="288">SUM(F205:F206)</f>
        <v>0</v>
      </c>
      <c r="G207" s="12">
        <f t="shared" ref="G207" si="289">SUM(G205:G206)</f>
        <v>0</v>
      </c>
      <c r="H207" s="12">
        <f t="shared" ref="H207" si="290">SUM(H205:H206)</f>
        <v>0</v>
      </c>
      <c r="I207" s="12">
        <f t="shared" ref="I207" si="291">SUM(I205:I206)</f>
        <v>1</v>
      </c>
      <c r="J207" s="12">
        <f t="shared" ref="J207" si="292">SUM(J205:J206)</f>
        <v>1</v>
      </c>
      <c r="K207" s="12">
        <f t="shared" ref="K207" si="293">SUM(K205:K206)</f>
        <v>1</v>
      </c>
      <c r="L207" s="12">
        <f t="shared" ref="L207" si="294">SUM(L205:L206)</f>
        <v>1</v>
      </c>
      <c r="M207" s="12">
        <f t="shared" ref="M207" si="295">SUM(M205:M206)</f>
        <v>2</v>
      </c>
      <c r="N207" s="12">
        <f t="shared" ref="N207" si="296">SUM(N205:N206)</f>
        <v>0</v>
      </c>
      <c r="O207" s="12">
        <f t="shared" ref="O207" si="297">SUM(O205:O206)</f>
        <v>0</v>
      </c>
      <c r="P207" s="12">
        <f t="shared" ref="P207" si="298">SUM(P205:P206)</f>
        <v>0</v>
      </c>
      <c r="Q207" s="12">
        <f t="shared" ref="Q207" si="299">SUM(Q205:Q206)</f>
        <v>0</v>
      </c>
      <c r="R207" s="12">
        <f t="shared" ref="R207" si="300">SUM(R205:R206)</f>
        <v>0</v>
      </c>
      <c r="S207" s="12">
        <f t="shared" ref="S207" si="301">SUM(S205:S206)</f>
        <v>0</v>
      </c>
      <c r="T207" s="12">
        <f t="shared" ref="T207" si="302">SUM(T205:T206)</f>
        <v>0</v>
      </c>
      <c r="U207" s="12">
        <f t="shared" ref="U207" si="303">SUM(U205:U206)</f>
        <v>0</v>
      </c>
    </row>
    <row r="208" spans="1:21" x14ac:dyDescent="0.25">
      <c r="A208" s="92">
        <v>2015</v>
      </c>
      <c r="B208" s="95" t="s">
        <v>55</v>
      </c>
      <c r="C208" s="98" t="s">
        <v>56</v>
      </c>
      <c r="D208" s="11" t="s">
        <v>76</v>
      </c>
      <c r="E208" s="12">
        <v>76</v>
      </c>
      <c r="F208" s="12">
        <v>0</v>
      </c>
      <c r="G208" s="12">
        <v>3</v>
      </c>
      <c r="H208" s="12">
        <v>22</v>
      </c>
      <c r="I208" s="12">
        <v>9</v>
      </c>
      <c r="J208" s="12">
        <v>20</v>
      </c>
      <c r="K208" s="12">
        <v>6</v>
      </c>
      <c r="L208" s="12">
        <v>8</v>
      </c>
      <c r="M208" s="12">
        <v>5</v>
      </c>
      <c r="N208" s="12">
        <v>1</v>
      </c>
      <c r="O208" s="12">
        <v>1</v>
      </c>
      <c r="P208" s="12">
        <v>0</v>
      </c>
      <c r="Q208" s="12">
        <v>1</v>
      </c>
      <c r="R208" s="12">
        <v>0</v>
      </c>
      <c r="S208" s="12">
        <v>0</v>
      </c>
      <c r="T208" s="12">
        <v>0</v>
      </c>
      <c r="U208" s="12">
        <v>0</v>
      </c>
    </row>
    <row r="209" spans="1:21" x14ac:dyDescent="0.25">
      <c r="A209" s="93">
        <v>2015</v>
      </c>
      <c r="B209" s="96" t="s">
        <v>55</v>
      </c>
      <c r="C209" s="99" t="s">
        <v>56</v>
      </c>
      <c r="D209" s="11" t="s">
        <v>77</v>
      </c>
      <c r="E209" s="12">
        <v>10</v>
      </c>
      <c r="F209" s="12">
        <v>0</v>
      </c>
      <c r="G209" s="12">
        <v>2</v>
      </c>
      <c r="H209" s="12">
        <v>7</v>
      </c>
      <c r="I209" s="12">
        <v>0</v>
      </c>
      <c r="J209" s="12">
        <v>0</v>
      </c>
      <c r="K209" s="12">
        <v>0</v>
      </c>
      <c r="L209" s="12">
        <v>0</v>
      </c>
      <c r="M209" s="12">
        <v>0</v>
      </c>
      <c r="N209" s="12">
        <v>1</v>
      </c>
      <c r="O209" s="12">
        <v>0</v>
      </c>
      <c r="P209" s="12">
        <v>0</v>
      </c>
      <c r="Q209" s="12">
        <v>0</v>
      </c>
      <c r="R209" s="12">
        <v>0</v>
      </c>
      <c r="S209" s="12">
        <v>0</v>
      </c>
      <c r="T209" s="12">
        <v>0</v>
      </c>
      <c r="U209" s="12">
        <v>0</v>
      </c>
    </row>
    <row r="210" spans="1:21" x14ac:dyDescent="0.25">
      <c r="A210" s="94">
        <f t="shared" ref="A210:C210" si="304">A209</f>
        <v>2015</v>
      </c>
      <c r="B210" s="97" t="str">
        <f t="shared" si="304"/>
        <v>kanabinoīdu lietošana</v>
      </c>
      <c r="C210" s="100" t="str">
        <f t="shared" si="304"/>
        <v>F12.0, 1</v>
      </c>
      <c r="D210" s="27" t="s">
        <v>78</v>
      </c>
      <c r="E210" s="12">
        <f>SUM(E208:E209)</f>
        <v>86</v>
      </c>
      <c r="F210" s="12">
        <f t="shared" ref="F210" si="305">SUM(F208:F209)</f>
        <v>0</v>
      </c>
      <c r="G210" s="12">
        <f t="shared" ref="G210" si="306">SUM(G208:G209)</f>
        <v>5</v>
      </c>
      <c r="H210" s="12">
        <f t="shared" ref="H210" si="307">SUM(H208:H209)</f>
        <v>29</v>
      </c>
      <c r="I210" s="12">
        <f t="shared" ref="I210" si="308">SUM(I208:I209)</f>
        <v>9</v>
      </c>
      <c r="J210" s="12">
        <f t="shared" ref="J210" si="309">SUM(J208:J209)</f>
        <v>20</v>
      </c>
      <c r="K210" s="12">
        <f t="shared" ref="K210" si="310">SUM(K208:K209)</f>
        <v>6</v>
      </c>
      <c r="L210" s="12">
        <f t="shared" ref="L210" si="311">SUM(L208:L209)</f>
        <v>8</v>
      </c>
      <c r="M210" s="12">
        <f t="shared" ref="M210" si="312">SUM(M208:M209)</f>
        <v>5</v>
      </c>
      <c r="N210" s="12">
        <f t="shared" ref="N210" si="313">SUM(N208:N209)</f>
        <v>2</v>
      </c>
      <c r="O210" s="12">
        <f t="shared" ref="O210" si="314">SUM(O208:O209)</f>
        <v>1</v>
      </c>
      <c r="P210" s="12">
        <f t="shared" ref="P210" si="315">SUM(P208:P209)</f>
        <v>0</v>
      </c>
      <c r="Q210" s="12">
        <f t="shared" ref="Q210" si="316">SUM(Q208:Q209)</f>
        <v>1</v>
      </c>
      <c r="R210" s="12">
        <f t="shared" ref="R210" si="317">SUM(R208:R209)</f>
        <v>0</v>
      </c>
      <c r="S210" s="12">
        <f t="shared" ref="S210" si="318">SUM(S208:S209)</f>
        <v>0</v>
      </c>
      <c r="T210" s="12">
        <f t="shared" ref="T210" si="319">SUM(T208:T209)</f>
        <v>0</v>
      </c>
      <c r="U210" s="12">
        <f t="shared" ref="U210" si="320">SUM(U208:U209)</f>
        <v>0</v>
      </c>
    </row>
    <row r="211" spans="1:21" x14ac:dyDescent="0.25">
      <c r="A211" s="92">
        <v>2015</v>
      </c>
      <c r="B211" s="95" t="s">
        <v>57</v>
      </c>
      <c r="C211" s="98" t="s">
        <v>58</v>
      </c>
      <c r="D211" s="11" t="s">
        <v>76</v>
      </c>
      <c r="E211" s="12">
        <v>0</v>
      </c>
      <c r="F211" s="12">
        <v>0</v>
      </c>
      <c r="G211" s="12">
        <v>0</v>
      </c>
      <c r="H211" s="12">
        <v>0</v>
      </c>
      <c r="I211" s="12">
        <v>0</v>
      </c>
      <c r="J211" s="12">
        <v>0</v>
      </c>
      <c r="K211" s="12">
        <v>0</v>
      </c>
      <c r="L211" s="12">
        <v>0</v>
      </c>
      <c r="M211" s="12">
        <v>0</v>
      </c>
      <c r="N211" s="12">
        <v>0</v>
      </c>
      <c r="O211" s="12">
        <v>0</v>
      </c>
      <c r="P211" s="12">
        <v>0</v>
      </c>
      <c r="Q211" s="12">
        <v>0</v>
      </c>
      <c r="R211" s="12">
        <v>0</v>
      </c>
      <c r="S211" s="12">
        <v>0</v>
      </c>
      <c r="T211" s="12">
        <v>0</v>
      </c>
      <c r="U211" s="12">
        <v>0</v>
      </c>
    </row>
    <row r="212" spans="1:21" x14ac:dyDescent="0.25">
      <c r="A212" s="93">
        <v>2015</v>
      </c>
      <c r="B212" s="96" t="s">
        <v>57</v>
      </c>
      <c r="C212" s="99" t="s">
        <v>58</v>
      </c>
      <c r="D212" s="11" t="s">
        <v>77</v>
      </c>
      <c r="E212" s="12">
        <v>1</v>
      </c>
      <c r="F212" s="12">
        <v>0</v>
      </c>
      <c r="G212" s="12">
        <v>0</v>
      </c>
      <c r="H212" s="12">
        <v>0</v>
      </c>
      <c r="I212" s="12">
        <v>0</v>
      </c>
      <c r="J212" s="12">
        <v>0</v>
      </c>
      <c r="K212" s="12">
        <v>0</v>
      </c>
      <c r="L212" s="12">
        <v>0</v>
      </c>
      <c r="M212" s="12">
        <v>0</v>
      </c>
      <c r="N212" s="12">
        <v>0</v>
      </c>
      <c r="O212" s="12">
        <v>0</v>
      </c>
      <c r="P212" s="12">
        <v>0</v>
      </c>
      <c r="Q212" s="12">
        <v>0</v>
      </c>
      <c r="R212" s="12">
        <v>0</v>
      </c>
      <c r="S212" s="12">
        <v>1</v>
      </c>
      <c r="T212" s="12">
        <v>0</v>
      </c>
      <c r="U212" s="12">
        <v>0</v>
      </c>
    </row>
    <row r="213" spans="1:21" x14ac:dyDescent="0.25">
      <c r="A213" s="94">
        <f t="shared" ref="A213:C213" si="321">A212</f>
        <v>2015</v>
      </c>
      <c r="B213" s="97" t="str">
        <f t="shared" si="321"/>
        <v>sedatīvo un miega līdzekļu lietošana</v>
      </c>
      <c r="C213" s="100" t="str">
        <f t="shared" si="321"/>
        <v>F13.0, 1</v>
      </c>
      <c r="D213" s="27" t="s">
        <v>78</v>
      </c>
      <c r="E213" s="12">
        <f>SUM(E211:E212)</f>
        <v>1</v>
      </c>
      <c r="F213" s="12">
        <f t="shared" ref="F213" si="322">SUM(F211:F212)</f>
        <v>0</v>
      </c>
      <c r="G213" s="12">
        <f t="shared" ref="G213" si="323">SUM(G211:G212)</f>
        <v>0</v>
      </c>
      <c r="H213" s="12">
        <f t="shared" ref="H213" si="324">SUM(H211:H212)</f>
        <v>0</v>
      </c>
      <c r="I213" s="12">
        <f t="shared" ref="I213" si="325">SUM(I211:I212)</f>
        <v>0</v>
      </c>
      <c r="J213" s="12">
        <f t="shared" ref="J213" si="326">SUM(J211:J212)</f>
        <v>0</v>
      </c>
      <c r="K213" s="12">
        <f t="shared" ref="K213" si="327">SUM(K211:K212)</f>
        <v>0</v>
      </c>
      <c r="L213" s="12">
        <f t="shared" ref="L213" si="328">SUM(L211:L212)</f>
        <v>0</v>
      </c>
      <c r="M213" s="12">
        <f t="shared" ref="M213" si="329">SUM(M211:M212)</f>
        <v>0</v>
      </c>
      <c r="N213" s="12">
        <f t="shared" ref="N213" si="330">SUM(N211:N212)</f>
        <v>0</v>
      </c>
      <c r="O213" s="12">
        <f t="shared" ref="O213" si="331">SUM(O211:O212)</f>
        <v>0</v>
      </c>
      <c r="P213" s="12">
        <f t="shared" ref="P213" si="332">SUM(P211:P212)</f>
        <v>0</v>
      </c>
      <c r="Q213" s="12">
        <f t="shared" ref="Q213" si="333">SUM(Q211:Q212)</f>
        <v>0</v>
      </c>
      <c r="R213" s="12">
        <f t="shared" ref="R213" si="334">SUM(R211:R212)</f>
        <v>0</v>
      </c>
      <c r="S213" s="12">
        <f t="shared" ref="S213" si="335">SUM(S211:S212)</f>
        <v>1</v>
      </c>
      <c r="T213" s="12">
        <f t="shared" ref="T213" si="336">SUM(T211:T212)</f>
        <v>0</v>
      </c>
      <c r="U213" s="12">
        <f t="shared" ref="U213" si="337">SUM(U211:U212)</f>
        <v>0</v>
      </c>
    </row>
    <row r="214" spans="1:21" x14ac:dyDescent="0.25">
      <c r="A214" s="92">
        <v>2015</v>
      </c>
      <c r="B214" s="95" t="s">
        <v>59</v>
      </c>
      <c r="C214" s="98" t="s">
        <v>60</v>
      </c>
      <c r="D214" s="11" t="s">
        <v>76</v>
      </c>
      <c r="E214" s="12">
        <v>2</v>
      </c>
      <c r="F214" s="12">
        <v>0</v>
      </c>
      <c r="G214" s="12">
        <v>0</v>
      </c>
      <c r="H214" s="12">
        <v>0</v>
      </c>
      <c r="I214" s="12">
        <v>0</v>
      </c>
      <c r="J214" s="12">
        <v>1</v>
      </c>
      <c r="K214" s="12">
        <v>1</v>
      </c>
      <c r="L214" s="12">
        <v>0</v>
      </c>
      <c r="M214" s="12">
        <v>0</v>
      </c>
      <c r="N214" s="12">
        <v>0</v>
      </c>
      <c r="O214" s="12">
        <v>0</v>
      </c>
      <c r="P214" s="12">
        <v>0</v>
      </c>
      <c r="Q214" s="12">
        <v>0</v>
      </c>
      <c r="R214" s="12">
        <v>0</v>
      </c>
      <c r="S214" s="12">
        <v>0</v>
      </c>
      <c r="T214" s="12">
        <v>0</v>
      </c>
      <c r="U214" s="12">
        <v>0</v>
      </c>
    </row>
    <row r="215" spans="1:21" x14ac:dyDescent="0.25">
      <c r="A215" s="93">
        <v>2015</v>
      </c>
      <c r="B215" s="96" t="s">
        <v>59</v>
      </c>
      <c r="C215" s="99" t="s">
        <v>60</v>
      </c>
      <c r="D215" s="11" t="s">
        <v>77</v>
      </c>
      <c r="E215" s="12">
        <v>0</v>
      </c>
      <c r="F215" s="12">
        <v>0</v>
      </c>
      <c r="G215" s="12">
        <v>0</v>
      </c>
      <c r="H215" s="12">
        <v>0</v>
      </c>
      <c r="I215" s="12">
        <v>0</v>
      </c>
      <c r="J215" s="12">
        <v>0</v>
      </c>
      <c r="K215" s="12">
        <v>0</v>
      </c>
      <c r="L215" s="12">
        <v>0</v>
      </c>
      <c r="M215" s="12">
        <v>0</v>
      </c>
      <c r="N215" s="12">
        <v>0</v>
      </c>
      <c r="O215" s="12">
        <v>0</v>
      </c>
      <c r="P215" s="12">
        <v>0</v>
      </c>
      <c r="Q215" s="12">
        <v>0</v>
      </c>
      <c r="R215" s="12">
        <v>0</v>
      </c>
      <c r="S215" s="12">
        <v>0</v>
      </c>
      <c r="T215" s="12">
        <v>0</v>
      </c>
      <c r="U215" s="12">
        <v>0</v>
      </c>
    </row>
    <row r="216" spans="1:21" x14ac:dyDescent="0.25">
      <c r="A216" s="94">
        <f t="shared" ref="A216:C216" si="338">A215</f>
        <v>2015</v>
      </c>
      <c r="B216" s="97" t="str">
        <f t="shared" si="338"/>
        <v>kokaīna lietošana</v>
      </c>
      <c r="C216" s="100" t="str">
        <f t="shared" si="338"/>
        <v>F14.0, 1</v>
      </c>
      <c r="D216" s="27" t="s">
        <v>78</v>
      </c>
      <c r="E216" s="12">
        <f>SUM(E214:E215)</f>
        <v>2</v>
      </c>
      <c r="F216" s="12">
        <f t="shared" ref="F216" si="339">SUM(F214:F215)</f>
        <v>0</v>
      </c>
      <c r="G216" s="12">
        <f t="shared" ref="G216" si="340">SUM(G214:G215)</f>
        <v>0</v>
      </c>
      <c r="H216" s="12">
        <f t="shared" ref="H216" si="341">SUM(H214:H215)</f>
        <v>0</v>
      </c>
      <c r="I216" s="12">
        <f t="shared" ref="I216" si="342">SUM(I214:I215)</f>
        <v>0</v>
      </c>
      <c r="J216" s="12">
        <f t="shared" ref="J216" si="343">SUM(J214:J215)</f>
        <v>1</v>
      </c>
      <c r="K216" s="12">
        <f t="shared" ref="K216" si="344">SUM(K214:K215)</f>
        <v>1</v>
      </c>
      <c r="L216" s="12">
        <f t="shared" ref="L216" si="345">SUM(L214:L215)</f>
        <v>0</v>
      </c>
      <c r="M216" s="12">
        <f t="shared" ref="M216" si="346">SUM(M214:M215)</f>
        <v>0</v>
      </c>
      <c r="N216" s="12">
        <f t="shared" ref="N216" si="347">SUM(N214:N215)</f>
        <v>0</v>
      </c>
      <c r="O216" s="12">
        <f t="shared" ref="O216" si="348">SUM(O214:O215)</f>
        <v>0</v>
      </c>
      <c r="P216" s="12">
        <f t="shared" ref="P216" si="349">SUM(P214:P215)</f>
        <v>0</v>
      </c>
      <c r="Q216" s="12">
        <f t="shared" ref="Q216" si="350">SUM(Q214:Q215)</f>
        <v>0</v>
      </c>
      <c r="R216" s="12">
        <f t="shared" ref="R216" si="351">SUM(R214:R215)</f>
        <v>0</v>
      </c>
      <c r="S216" s="12">
        <f t="shared" ref="S216" si="352">SUM(S214:S215)</f>
        <v>0</v>
      </c>
      <c r="T216" s="12">
        <f t="shared" ref="T216" si="353">SUM(T214:T215)</f>
        <v>0</v>
      </c>
      <c r="U216" s="12">
        <f t="shared" ref="U216" si="354">SUM(U214:U215)</f>
        <v>0</v>
      </c>
    </row>
    <row r="217" spans="1:21" x14ac:dyDescent="0.25">
      <c r="A217" s="92">
        <v>2015</v>
      </c>
      <c r="B217" s="95" t="s">
        <v>61</v>
      </c>
      <c r="C217" s="98" t="s">
        <v>62</v>
      </c>
      <c r="D217" s="11" t="s">
        <v>76</v>
      </c>
      <c r="E217" s="12">
        <v>9</v>
      </c>
      <c r="F217" s="12">
        <v>0</v>
      </c>
      <c r="G217" s="12">
        <v>0</v>
      </c>
      <c r="H217" s="12">
        <v>1</v>
      </c>
      <c r="I217" s="12">
        <v>0</v>
      </c>
      <c r="J217" s="12">
        <v>0</v>
      </c>
      <c r="K217" s="12">
        <v>3</v>
      </c>
      <c r="L217" s="12">
        <v>1</v>
      </c>
      <c r="M217" s="12">
        <v>0</v>
      </c>
      <c r="N217" s="12">
        <v>2</v>
      </c>
      <c r="O217" s="12">
        <v>1</v>
      </c>
      <c r="P217" s="12">
        <v>1</v>
      </c>
      <c r="Q217" s="12">
        <v>0</v>
      </c>
      <c r="R217" s="12">
        <v>0</v>
      </c>
      <c r="S217" s="12">
        <v>0</v>
      </c>
      <c r="T217" s="12">
        <v>0</v>
      </c>
      <c r="U217" s="12">
        <v>0</v>
      </c>
    </row>
    <row r="218" spans="1:21" x14ac:dyDescent="0.25">
      <c r="A218" s="93">
        <v>2015</v>
      </c>
      <c r="B218" s="96" t="s">
        <v>61</v>
      </c>
      <c r="C218" s="99" t="s">
        <v>62</v>
      </c>
      <c r="D218" s="11" t="s">
        <v>77</v>
      </c>
      <c r="E218" s="12">
        <v>6</v>
      </c>
      <c r="F218" s="12">
        <v>0</v>
      </c>
      <c r="G218" s="12">
        <v>0</v>
      </c>
      <c r="H218" s="12">
        <v>0</v>
      </c>
      <c r="I218" s="12">
        <v>0</v>
      </c>
      <c r="J218" s="12">
        <v>1</v>
      </c>
      <c r="K218" s="12">
        <v>2</v>
      </c>
      <c r="L218" s="12">
        <v>1</v>
      </c>
      <c r="M218" s="12">
        <v>0</v>
      </c>
      <c r="N218" s="12">
        <v>0</v>
      </c>
      <c r="O218" s="12">
        <v>1</v>
      </c>
      <c r="P218" s="12">
        <v>1</v>
      </c>
      <c r="Q218" s="12">
        <v>0</v>
      </c>
      <c r="R218" s="12">
        <v>0</v>
      </c>
      <c r="S218" s="12">
        <v>0</v>
      </c>
      <c r="T218" s="12">
        <v>0</v>
      </c>
      <c r="U218" s="12">
        <v>0</v>
      </c>
    </row>
    <row r="219" spans="1:21" x14ac:dyDescent="0.25">
      <c r="A219" s="94">
        <f t="shared" ref="A219:C219" si="355">A218</f>
        <v>2015</v>
      </c>
      <c r="B219" s="97" t="str">
        <f t="shared" si="355"/>
        <v>amfetamīnu (stimulatoru) lietošana</v>
      </c>
      <c r="C219" s="100" t="str">
        <f t="shared" si="355"/>
        <v>F15.0, 1</v>
      </c>
      <c r="D219" s="27" t="s">
        <v>78</v>
      </c>
      <c r="E219" s="12">
        <f>SUM(E217:E218)</f>
        <v>15</v>
      </c>
      <c r="F219" s="12">
        <f t="shared" ref="F219" si="356">SUM(F217:F218)</f>
        <v>0</v>
      </c>
      <c r="G219" s="12">
        <f t="shared" ref="G219" si="357">SUM(G217:G218)</f>
        <v>0</v>
      </c>
      <c r="H219" s="12">
        <f t="shared" ref="H219" si="358">SUM(H217:H218)</f>
        <v>1</v>
      </c>
      <c r="I219" s="12">
        <f t="shared" ref="I219" si="359">SUM(I217:I218)</f>
        <v>0</v>
      </c>
      <c r="J219" s="12">
        <f t="shared" ref="J219" si="360">SUM(J217:J218)</f>
        <v>1</v>
      </c>
      <c r="K219" s="12">
        <f t="shared" ref="K219" si="361">SUM(K217:K218)</f>
        <v>5</v>
      </c>
      <c r="L219" s="12">
        <f t="shared" ref="L219" si="362">SUM(L217:L218)</f>
        <v>2</v>
      </c>
      <c r="M219" s="12">
        <f t="shared" ref="M219" si="363">SUM(M217:M218)</f>
        <v>0</v>
      </c>
      <c r="N219" s="12">
        <f t="shared" ref="N219" si="364">SUM(N217:N218)</f>
        <v>2</v>
      </c>
      <c r="O219" s="12">
        <f t="shared" ref="O219" si="365">SUM(O217:O218)</f>
        <v>2</v>
      </c>
      <c r="P219" s="12">
        <f t="shared" ref="P219" si="366">SUM(P217:P218)</f>
        <v>2</v>
      </c>
      <c r="Q219" s="12">
        <f t="shared" ref="Q219" si="367">SUM(Q217:Q218)</f>
        <v>0</v>
      </c>
      <c r="R219" s="12">
        <f t="shared" ref="R219" si="368">SUM(R217:R218)</f>
        <v>0</v>
      </c>
      <c r="S219" s="12">
        <f t="shared" ref="S219" si="369">SUM(S217:S218)</f>
        <v>0</v>
      </c>
      <c r="T219" s="12">
        <f t="shared" ref="T219" si="370">SUM(T217:T218)</f>
        <v>0</v>
      </c>
      <c r="U219" s="12">
        <f t="shared" ref="U219" si="371">SUM(U217:U218)</f>
        <v>0</v>
      </c>
    </row>
    <row r="220" spans="1:21" x14ac:dyDescent="0.25">
      <c r="A220" s="92">
        <v>2015</v>
      </c>
      <c r="B220" s="95" t="s">
        <v>63</v>
      </c>
      <c r="C220" s="98" t="s">
        <v>64</v>
      </c>
      <c r="D220" s="11" t="s">
        <v>76</v>
      </c>
      <c r="E220" s="12">
        <v>3</v>
      </c>
      <c r="F220" s="12">
        <v>0</v>
      </c>
      <c r="G220" s="12">
        <v>0</v>
      </c>
      <c r="H220" s="12">
        <v>0</v>
      </c>
      <c r="I220" s="12">
        <v>0</v>
      </c>
      <c r="J220" s="12">
        <v>3</v>
      </c>
      <c r="K220" s="12">
        <v>0</v>
      </c>
      <c r="L220" s="12">
        <v>0</v>
      </c>
      <c r="M220" s="12">
        <v>0</v>
      </c>
      <c r="N220" s="12">
        <v>0</v>
      </c>
      <c r="O220" s="12">
        <v>0</v>
      </c>
      <c r="P220" s="12">
        <v>0</v>
      </c>
      <c r="Q220" s="12">
        <v>0</v>
      </c>
      <c r="R220" s="12">
        <v>0</v>
      </c>
      <c r="S220" s="12">
        <v>0</v>
      </c>
      <c r="T220" s="12">
        <v>0</v>
      </c>
      <c r="U220" s="12">
        <v>0</v>
      </c>
    </row>
    <row r="221" spans="1:21" x14ac:dyDescent="0.25">
      <c r="A221" s="93">
        <v>2015</v>
      </c>
      <c r="B221" s="96" t="s">
        <v>63</v>
      </c>
      <c r="C221" s="99" t="s">
        <v>64</v>
      </c>
      <c r="D221" s="11" t="s">
        <v>77</v>
      </c>
      <c r="E221" s="12">
        <v>1</v>
      </c>
      <c r="F221" s="12">
        <v>0</v>
      </c>
      <c r="G221" s="12">
        <v>0</v>
      </c>
      <c r="H221" s="12">
        <v>0</v>
      </c>
      <c r="I221" s="12">
        <v>1</v>
      </c>
      <c r="J221" s="12">
        <v>0</v>
      </c>
      <c r="K221" s="12">
        <v>0</v>
      </c>
      <c r="L221" s="12">
        <v>0</v>
      </c>
      <c r="M221" s="12">
        <v>0</v>
      </c>
      <c r="N221" s="12">
        <v>0</v>
      </c>
      <c r="O221" s="12">
        <v>0</v>
      </c>
      <c r="P221" s="12">
        <v>0</v>
      </c>
      <c r="Q221" s="12">
        <v>0</v>
      </c>
      <c r="R221" s="12">
        <v>0</v>
      </c>
      <c r="S221" s="12">
        <v>0</v>
      </c>
      <c r="T221" s="12">
        <v>0</v>
      </c>
      <c r="U221" s="12">
        <v>0</v>
      </c>
    </row>
    <row r="222" spans="1:21" x14ac:dyDescent="0.25">
      <c r="A222" s="94">
        <f t="shared" ref="A222:C222" si="372">A221</f>
        <v>2015</v>
      </c>
      <c r="B222" s="97" t="str">
        <f t="shared" si="372"/>
        <v>halucinogēnu lietošana</v>
      </c>
      <c r="C222" s="100" t="str">
        <f t="shared" si="372"/>
        <v>F16.0, 1</v>
      </c>
      <c r="D222" s="27" t="s">
        <v>78</v>
      </c>
      <c r="E222" s="12">
        <f>SUM(E220:E221)</f>
        <v>4</v>
      </c>
      <c r="F222" s="12">
        <f t="shared" ref="F222" si="373">SUM(F220:F221)</f>
        <v>0</v>
      </c>
      <c r="G222" s="12">
        <f t="shared" ref="G222" si="374">SUM(G220:G221)</f>
        <v>0</v>
      </c>
      <c r="H222" s="12">
        <f t="shared" ref="H222" si="375">SUM(H220:H221)</f>
        <v>0</v>
      </c>
      <c r="I222" s="12">
        <f t="shared" ref="I222" si="376">SUM(I220:I221)</f>
        <v>1</v>
      </c>
      <c r="J222" s="12">
        <f t="shared" ref="J222" si="377">SUM(J220:J221)</f>
        <v>3</v>
      </c>
      <c r="K222" s="12">
        <f t="shared" ref="K222" si="378">SUM(K220:K221)</f>
        <v>0</v>
      </c>
      <c r="L222" s="12">
        <f t="shared" ref="L222" si="379">SUM(L220:L221)</f>
        <v>0</v>
      </c>
      <c r="M222" s="12">
        <f t="shared" ref="M222" si="380">SUM(M220:M221)</f>
        <v>0</v>
      </c>
      <c r="N222" s="12">
        <f t="shared" ref="N222" si="381">SUM(N220:N221)</f>
        <v>0</v>
      </c>
      <c r="O222" s="12">
        <f t="shared" ref="O222" si="382">SUM(O220:O221)</f>
        <v>0</v>
      </c>
      <c r="P222" s="12">
        <f t="shared" ref="P222" si="383">SUM(P220:P221)</f>
        <v>0</v>
      </c>
      <c r="Q222" s="12">
        <f t="shared" ref="Q222" si="384">SUM(Q220:Q221)</f>
        <v>0</v>
      </c>
      <c r="R222" s="12">
        <f t="shared" ref="R222" si="385">SUM(R220:R221)</f>
        <v>0</v>
      </c>
      <c r="S222" s="12">
        <f t="shared" ref="S222" si="386">SUM(S220:S221)</f>
        <v>0</v>
      </c>
      <c r="T222" s="12">
        <f t="shared" ref="T222" si="387">SUM(T220:T221)</f>
        <v>0</v>
      </c>
      <c r="U222" s="12">
        <f t="shared" ref="U222" si="388">SUM(U220:U221)</f>
        <v>0</v>
      </c>
    </row>
    <row r="223" spans="1:21" x14ac:dyDescent="0.25">
      <c r="A223" s="92">
        <v>2015</v>
      </c>
      <c r="B223" s="95" t="s">
        <v>65</v>
      </c>
      <c r="C223" s="98" t="s">
        <v>66</v>
      </c>
      <c r="D223" s="11" t="s">
        <v>76</v>
      </c>
      <c r="E223" s="12">
        <v>0</v>
      </c>
      <c r="F223" s="12">
        <v>0</v>
      </c>
      <c r="G223" s="12">
        <v>0</v>
      </c>
      <c r="H223" s="12">
        <v>0</v>
      </c>
      <c r="I223" s="12">
        <v>0</v>
      </c>
      <c r="J223" s="12">
        <v>0</v>
      </c>
      <c r="K223" s="12">
        <v>0</v>
      </c>
      <c r="L223" s="12">
        <v>0</v>
      </c>
      <c r="M223" s="12">
        <v>0</v>
      </c>
      <c r="N223" s="12">
        <v>0</v>
      </c>
      <c r="O223" s="12">
        <v>0</v>
      </c>
      <c r="P223" s="12">
        <v>0</v>
      </c>
      <c r="Q223" s="12">
        <v>0</v>
      </c>
      <c r="R223" s="12">
        <v>0</v>
      </c>
      <c r="S223" s="12">
        <v>0</v>
      </c>
      <c r="T223" s="12">
        <v>0</v>
      </c>
      <c r="U223" s="12">
        <v>0</v>
      </c>
    </row>
    <row r="224" spans="1:21" x14ac:dyDescent="0.25">
      <c r="A224" s="93">
        <v>2015</v>
      </c>
      <c r="B224" s="96" t="s">
        <v>65</v>
      </c>
      <c r="C224" s="99" t="s">
        <v>66</v>
      </c>
      <c r="D224" s="11" t="s">
        <v>77</v>
      </c>
      <c r="E224" s="12">
        <v>0</v>
      </c>
      <c r="F224" s="12">
        <v>0</v>
      </c>
      <c r="G224" s="12">
        <v>0</v>
      </c>
      <c r="H224" s="12">
        <v>0</v>
      </c>
      <c r="I224" s="12">
        <v>0</v>
      </c>
      <c r="J224" s="12">
        <v>0</v>
      </c>
      <c r="K224" s="12">
        <v>0</v>
      </c>
      <c r="L224" s="12">
        <v>0</v>
      </c>
      <c r="M224" s="12">
        <v>0</v>
      </c>
      <c r="N224" s="12">
        <v>0</v>
      </c>
      <c r="O224" s="12">
        <v>0</v>
      </c>
      <c r="P224" s="12">
        <v>0</v>
      </c>
      <c r="Q224" s="12">
        <v>0</v>
      </c>
      <c r="R224" s="12">
        <v>0</v>
      </c>
      <c r="S224" s="12">
        <v>0</v>
      </c>
      <c r="T224" s="12">
        <v>0</v>
      </c>
      <c r="U224" s="12">
        <v>0</v>
      </c>
    </row>
    <row r="225" spans="1:21" x14ac:dyDescent="0.25">
      <c r="A225" s="94">
        <f t="shared" ref="A225:C225" si="389">A224</f>
        <v>2015</v>
      </c>
      <c r="B225" s="97" t="str">
        <f t="shared" si="389"/>
        <v>tabakas lietošana</v>
      </c>
      <c r="C225" s="100" t="str">
        <f t="shared" si="389"/>
        <v>F17.0, 1</v>
      </c>
      <c r="D225" s="27" t="s">
        <v>78</v>
      </c>
      <c r="E225" s="12">
        <f>SUM(E223:E224)</f>
        <v>0</v>
      </c>
      <c r="F225" s="12">
        <f t="shared" ref="F225" si="390">SUM(F223:F224)</f>
        <v>0</v>
      </c>
      <c r="G225" s="12">
        <f t="shared" ref="G225" si="391">SUM(G223:G224)</f>
        <v>0</v>
      </c>
      <c r="H225" s="12">
        <f t="shared" ref="H225" si="392">SUM(H223:H224)</f>
        <v>0</v>
      </c>
      <c r="I225" s="12">
        <f t="shared" ref="I225" si="393">SUM(I223:I224)</f>
        <v>0</v>
      </c>
      <c r="J225" s="12">
        <f t="shared" ref="J225" si="394">SUM(J223:J224)</f>
        <v>0</v>
      </c>
      <c r="K225" s="12">
        <f t="shared" ref="K225" si="395">SUM(K223:K224)</f>
        <v>0</v>
      </c>
      <c r="L225" s="12">
        <f t="shared" ref="L225" si="396">SUM(L223:L224)</f>
        <v>0</v>
      </c>
      <c r="M225" s="12">
        <f t="shared" ref="M225" si="397">SUM(M223:M224)</f>
        <v>0</v>
      </c>
      <c r="N225" s="12">
        <f t="shared" ref="N225" si="398">SUM(N223:N224)</f>
        <v>0</v>
      </c>
      <c r="O225" s="12">
        <f t="shared" ref="O225" si="399">SUM(O223:O224)</f>
        <v>0</v>
      </c>
      <c r="P225" s="12">
        <f t="shared" ref="P225" si="400">SUM(P223:P224)</f>
        <v>0</v>
      </c>
      <c r="Q225" s="12">
        <f t="shared" ref="Q225" si="401">SUM(Q223:Q224)</f>
        <v>0</v>
      </c>
      <c r="R225" s="12">
        <f t="shared" ref="R225" si="402">SUM(R223:R224)</f>
        <v>0</v>
      </c>
      <c r="S225" s="12">
        <f t="shared" ref="S225" si="403">SUM(S223:S224)</f>
        <v>0</v>
      </c>
      <c r="T225" s="12">
        <f t="shared" ref="T225" si="404">SUM(T223:T224)</f>
        <v>0</v>
      </c>
      <c r="U225" s="12">
        <f t="shared" ref="U225" si="405">SUM(U223:U224)</f>
        <v>0</v>
      </c>
    </row>
    <row r="226" spans="1:21" x14ac:dyDescent="0.25">
      <c r="A226" s="92">
        <v>2015</v>
      </c>
      <c r="B226" s="95" t="s">
        <v>67</v>
      </c>
      <c r="C226" s="98" t="s">
        <v>68</v>
      </c>
      <c r="D226" s="11" t="s">
        <v>76</v>
      </c>
      <c r="E226" s="12">
        <v>12</v>
      </c>
      <c r="F226" s="12">
        <v>4</v>
      </c>
      <c r="G226" s="12">
        <v>6</v>
      </c>
      <c r="H226" s="12">
        <v>2</v>
      </c>
      <c r="I226" s="12">
        <v>0</v>
      </c>
      <c r="J226" s="12">
        <v>0</v>
      </c>
      <c r="K226" s="12">
        <v>0</v>
      </c>
      <c r="L226" s="12">
        <v>0</v>
      </c>
      <c r="M226" s="12">
        <v>0</v>
      </c>
      <c r="N226" s="12">
        <v>0</v>
      </c>
      <c r="O226" s="12">
        <v>0</v>
      </c>
      <c r="P226" s="12">
        <v>0</v>
      </c>
      <c r="Q226" s="12">
        <v>0</v>
      </c>
      <c r="R226" s="12">
        <v>0</v>
      </c>
      <c r="S226" s="12">
        <v>0</v>
      </c>
      <c r="T226" s="12">
        <v>0</v>
      </c>
      <c r="U226" s="12">
        <v>0</v>
      </c>
    </row>
    <row r="227" spans="1:21" x14ac:dyDescent="0.25">
      <c r="A227" s="93">
        <v>2015</v>
      </c>
      <c r="B227" s="96" t="s">
        <v>67</v>
      </c>
      <c r="C227" s="99" t="s">
        <v>68</v>
      </c>
      <c r="D227" s="11" t="s">
        <v>77</v>
      </c>
      <c r="E227" s="12">
        <v>1</v>
      </c>
      <c r="F227" s="12">
        <v>0</v>
      </c>
      <c r="G227" s="12">
        <v>1</v>
      </c>
      <c r="H227" s="12">
        <v>0</v>
      </c>
      <c r="I227" s="12">
        <v>0</v>
      </c>
      <c r="J227" s="12">
        <v>0</v>
      </c>
      <c r="K227" s="12">
        <v>0</v>
      </c>
      <c r="L227" s="12">
        <v>0</v>
      </c>
      <c r="M227" s="12">
        <v>0</v>
      </c>
      <c r="N227" s="12">
        <v>0</v>
      </c>
      <c r="O227" s="12">
        <v>0</v>
      </c>
      <c r="P227" s="12">
        <v>0</v>
      </c>
      <c r="Q227" s="12">
        <v>0</v>
      </c>
      <c r="R227" s="12">
        <v>0</v>
      </c>
      <c r="S227" s="12">
        <v>0</v>
      </c>
      <c r="T227" s="12">
        <v>0</v>
      </c>
      <c r="U227" s="12">
        <v>0</v>
      </c>
    </row>
    <row r="228" spans="1:21" x14ac:dyDescent="0.25">
      <c r="A228" s="94">
        <f t="shared" ref="A228:C228" si="406">A227</f>
        <v>2015</v>
      </c>
      <c r="B228" s="97" t="str">
        <f t="shared" si="406"/>
        <v>gaistošo organisko šķīdinātāju (inhalantu) lietošana</v>
      </c>
      <c r="C228" s="100" t="str">
        <f t="shared" si="406"/>
        <v>F18.0, 1</v>
      </c>
      <c r="D228" s="27" t="s">
        <v>78</v>
      </c>
      <c r="E228" s="12">
        <f>SUM(E226:E227)</f>
        <v>13</v>
      </c>
      <c r="F228" s="12">
        <f t="shared" ref="F228" si="407">SUM(F226:F227)</f>
        <v>4</v>
      </c>
      <c r="G228" s="12">
        <f t="shared" ref="G228" si="408">SUM(G226:G227)</f>
        <v>7</v>
      </c>
      <c r="H228" s="12">
        <f t="shared" ref="H228" si="409">SUM(H226:H227)</f>
        <v>2</v>
      </c>
      <c r="I228" s="12">
        <f t="shared" ref="I228" si="410">SUM(I226:I227)</f>
        <v>0</v>
      </c>
      <c r="J228" s="12">
        <f t="shared" ref="J228" si="411">SUM(J226:J227)</f>
        <v>0</v>
      </c>
      <c r="K228" s="12">
        <f t="shared" ref="K228" si="412">SUM(K226:K227)</f>
        <v>0</v>
      </c>
      <c r="L228" s="12">
        <f t="shared" ref="L228" si="413">SUM(L226:L227)</f>
        <v>0</v>
      </c>
      <c r="M228" s="12">
        <f t="shared" ref="M228" si="414">SUM(M226:M227)</f>
        <v>0</v>
      </c>
      <c r="N228" s="12">
        <f t="shared" ref="N228" si="415">SUM(N226:N227)</f>
        <v>0</v>
      </c>
      <c r="O228" s="12">
        <f t="shared" ref="O228" si="416">SUM(O226:O227)</f>
        <v>0</v>
      </c>
      <c r="P228" s="12">
        <f t="shared" ref="P228" si="417">SUM(P226:P227)</f>
        <v>0</v>
      </c>
      <c r="Q228" s="12">
        <f t="shared" ref="Q228" si="418">SUM(Q226:Q227)</f>
        <v>0</v>
      </c>
      <c r="R228" s="12">
        <f t="shared" ref="R228" si="419">SUM(R226:R227)</f>
        <v>0</v>
      </c>
      <c r="S228" s="12">
        <f t="shared" ref="S228" si="420">SUM(S226:S227)</f>
        <v>0</v>
      </c>
      <c r="T228" s="12">
        <f t="shared" ref="T228" si="421">SUM(T226:T227)</f>
        <v>0</v>
      </c>
      <c r="U228" s="12">
        <f t="shared" ref="U228" si="422">SUM(U226:U227)</f>
        <v>0</v>
      </c>
    </row>
    <row r="229" spans="1:21" x14ac:dyDescent="0.25">
      <c r="A229" s="92">
        <v>2015</v>
      </c>
      <c r="B229" s="95" t="s">
        <v>69</v>
      </c>
      <c r="C229" s="98" t="s">
        <v>70</v>
      </c>
      <c r="D229" s="11" t="s">
        <v>76</v>
      </c>
      <c r="E229" s="12">
        <v>34</v>
      </c>
      <c r="F229" s="12">
        <v>0</v>
      </c>
      <c r="G229" s="12">
        <v>0</v>
      </c>
      <c r="H229" s="12">
        <v>1</v>
      </c>
      <c r="I229" s="12">
        <v>3</v>
      </c>
      <c r="J229" s="12">
        <v>5</v>
      </c>
      <c r="K229" s="12">
        <v>6</v>
      </c>
      <c r="L229" s="12">
        <v>9</v>
      </c>
      <c r="M229" s="12">
        <v>7</v>
      </c>
      <c r="N229" s="12">
        <v>1</v>
      </c>
      <c r="O229" s="12">
        <v>1</v>
      </c>
      <c r="P229" s="12">
        <v>1</v>
      </c>
      <c r="Q229" s="12">
        <v>0</v>
      </c>
      <c r="R229" s="12">
        <v>0</v>
      </c>
      <c r="S229" s="12">
        <v>0</v>
      </c>
      <c r="T229" s="12">
        <v>0</v>
      </c>
      <c r="U229" s="12">
        <v>0</v>
      </c>
    </row>
    <row r="230" spans="1:21" x14ac:dyDescent="0.25">
      <c r="A230" s="93">
        <v>2015</v>
      </c>
      <c r="B230" s="96" t="str">
        <f>B229</f>
        <v>daudzu un citu psihoaktīvo vielu lietošana</v>
      </c>
      <c r="C230" s="99" t="s">
        <v>70</v>
      </c>
      <c r="D230" s="11" t="s">
        <v>77</v>
      </c>
      <c r="E230" s="12">
        <v>5</v>
      </c>
      <c r="F230" s="12">
        <v>0</v>
      </c>
      <c r="G230" s="12">
        <v>1</v>
      </c>
      <c r="H230" s="12">
        <v>0</v>
      </c>
      <c r="I230" s="12">
        <v>0</v>
      </c>
      <c r="J230" s="12">
        <v>3</v>
      </c>
      <c r="K230" s="12">
        <v>0</v>
      </c>
      <c r="L230" s="12">
        <v>1</v>
      </c>
      <c r="M230" s="12">
        <v>0</v>
      </c>
      <c r="N230" s="12">
        <v>0</v>
      </c>
      <c r="O230" s="12">
        <v>0</v>
      </c>
      <c r="P230" s="12">
        <v>0</v>
      </c>
      <c r="Q230" s="12">
        <v>0</v>
      </c>
      <c r="R230" s="12">
        <v>0</v>
      </c>
      <c r="S230" s="12">
        <v>0</v>
      </c>
      <c r="T230" s="12">
        <v>0</v>
      </c>
      <c r="U230" s="12">
        <v>0</v>
      </c>
    </row>
    <row r="231" spans="1:21" x14ac:dyDescent="0.25">
      <c r="A231" s="94">
        <f t="shared" ref="A231:C231" si="423">A230</f>
        <v>2015</v>
      </c>
      <c r="B231" s="97" t="str">
        <f t="shared" si="423"/>
        <v>daudzu un citu psihoaktīvo vielu lietošana</v>
      </c>
      <c r="C231" s="100" t="str">
        <f t="shared" si="423"/>
        <v>F19.0, 1</v>
      </c>
      <c r="D231" s="27" t="s">
        <v>78</v>
      </c>
      <c r="E231" s="12">
        <f>SUM(E229:E230)</f>
        <v>39</v>
      </c>
      <c r="F231" s="12">
        <f t="shared" ref="F231" si="424">SUM(F229:F230)</f>
        <v>0</v>
      </c>
      <c r="G231" s="12">
        <f t="shared" ref="G231" si="425">SUM(G229:G230)</f>
        <v>1</v>
      </c>
      <c r="H231" s="12">
        <f t="shared" ref="H231" si="426">SUM(H229:H230)</f>
        <v>1</v>
      </c>
      <c r="I231" s="12">
        <f t="shared" ref="I231" si="427">SUM(I229:I230)</f>
        <v>3</v>
      </c>
      <c r="J231" s="12">
        <f t="shared" ref="J231" si="428">SUM(J229:J230)</f>
        <v>8</v>
      </c>
      <c r="K231" s="12">
        <f t="shared" ref="K231" si="429">SUM(K229:K230)</f>
        <v>6</v>
      </c>
      <c r="L231" s="12">
        <f t="shared" ref="L231" si="430">SUM(L229:L230)</f>
        <v>10</v>
      </c>
      <c r="M231" s="12">
        <f t="shared" ref="M231" si="431">SUM(M229:M230)</f>
        <v>7</v>
      </c>
      <c r="N231" s="12">
        <f t="shared" ref="N231" si="432">SUM(N229:N230)</f>
        <v>1</v>
      </c>
      <c r="O231" s="12">
        <f t="shared" ref="O231" si="433">SUM(O229:O230)</f>
        <v>1</v>
      </c>
      <c r="P231" s="12">
        <f t="shared" ref="P231" si="434">SUM(P229:P230)</f>
        <v>1</v>
      </c>
      <c r="Q231" s="12">
        <f t="shared" ref="Q231" si="435">SUM(Q229:Q230)</f>
        <v>0</v>
      </c>
      <c r="R231" s="12">
        <f t="shared" ref="R231" si="436">SUM(R229:R230)</f>
        <v>0</v>
      </c>
      <c r="S231" s="12">
        <f t="shared" ref="S231" si="437">SUM(S229:S230)</f>
        <v>0</v>
      </c>
      <c r="T231" s="12">
        <f t="shared" ref="T231" si="438">SUM(T229:T230)</f>
        <v>0</v>
      </c>
      <c r="U231" s="12">
        <f t="shared" ref="U231" si="439">SUM(U229:U230)</f>
        <v>0</v>
      </c>
    </row>
    <row r="232" spans="1:21" ht="15" customHeight="1" x14ac:dyDescent="0.25">
      <c r="A232" s="104">
        <v>2015</v>
      </c>
      <c r="B232" s="107" t="s">
        <v>151</v>
      </c>
      <c r="C232" s="110" t="s">
        <v>71</v>
      </c>
      <c r="D232" s="73" t="s">
        <v>76</v>
      </c>
      <c r="E232" s="13">
        <v>2199</v>
      </c>
      <c r="F232" s="13">
        <v>4</v>
      </c>
      <c r="G232" s="13">
        <v>25</v>
      </c>
      <c r="H232" s="13">
        <v>76</v>
      </c>
      <c r="I232" s="13">
        <v>32</v>
      </c>
      <c r="J232" s="13">
        <v>132</v>
      </c>
      <c r="K232" s="13">
        <v>215</v>
      </c>
      <c r="L232" s="13">
        <v>297</v>
      </c>
      <c r="M232" s="13">
        <v>317</v>
      </c>
      <c r="N232" s="13">
        <v>255</v>
      </c>
      <c r="O232" s="13">
        <v>254</v>
      </c>
      <c r="P232" s="13">
        <v>232</v>
      </c>
      <c r="Q232" s="13">
        <v>154</v>
      </c>
      <c r="R232" s="13">
        <v>96</v>
      </c>
      <c r="S232" s="13">
        <v>67</v>
      </c>
      <c r="T232" s="13">
        <v>28</v>
      </c>
      <c r="U232" s="13">
        <v>15</v>
      </c>
    </row>
    <row r="233" spans="1:21" ht="15" customHeight="1" x14ac:dyDescent="0.25">
      <c r="A233" s="105">
        <v>2015</v>
      </c>
      <c r="B233" s="108" t="s">
        <v>2</v>
      </c>
      <c r="C233" s="111" t="s">
        <v>71</v>
      </c>
      <c r="D233" s="73" t="s">
        <v>77</v>
      </c>
      <c r="E233" s="13">
        <v>673</v>
      </c>
      <c r="F233" s="13">
        <v>0</v>
      </c>
      <c r="G233" s="13">
        <v>12</v>
      </c>
      <c r="H233" s="13">
        <v>31</v>
      </c>
      <c r="I233" s="13">
        <v>6</v>
      </c>
      <c r="J233" s="13">
        <v>33</v>
      </c>
      <c r="K233" s="13">
        <v>54</v>
      </c>
      <c r="L233" s="13">
        <v>87</v>
      </c>
      <c r="M233" s="13">
        <v>58</v>
      </c>
      <c r="N233" s="13">
        <v>81</v>
      </c>
      <c r="O233" s="13">
        <v>90</v>
      </c>
      <c r="P233" s="13">
        <v>76</v>
      </c>
      <c r="Q233" s="13">
        <v>66</v>
      </c>
      <c r="R233" s="13">
        <v>36</v>
      </c>
      <c r="S233" s="13">
        <v>27</v>
      </c>
      <c r="T233" s="13">
        <v>8</v>
      </c>
      <c r="U233" s="13">
        <v>8</v>
      </c>
    </row>
    <row r="234" spans="1:21" ht="15" customHeight="1" x14ac:dyDescent="0.25">
      <c r="A234" s="106">
        <v>2015</v>
      </c>
      <c r="B234" s="109" t="s">
        <v>2</v>
      </c>
      <c r="C234" s="112" t="s">
        <v>71</v>
      </c>
      <c r="D234" s="73" t="s">
        <v>78</v>
      </c>
      <c r="E234" s="13">
        <v>2872</v>
      </c>
      <c r="F234" s="13">
        <v>4</v>
      </c>
      <c r="G234" s="13">
        <v>37</v>
      </c>
      <c r="H234" s="13">
        <v>107</v>
      </c>
      <c r="I234" s="13">
        <v>38</v>
      </c>
      <c r="J234" s="13">
        <v>165</v>
      </c>
      <c r="K234" s="13">
        <v>269</v>
      </c>
      <c r="L234" s="13">
        <v>384</v>
      </c>
      <c r="M234" s="13">
        <v>375</v>
      </c>
      <c r="N234" s="13">
        <v>336</v>
      </c>
      <c r="O234" s="13">
        <v>344</v>
      </c>
      <c r="P234" s="13">
        <v>308</v>
      </c>
      <c r="Q234" s="13">
        <v>220</v>
      </c>
      <c r="R234" s="13">
        <v>132</v>
      </c>
      <c r="S234" s="13">
        <v>94</v>
      </c>
      <c r="T234" s="13">
        <v>36</v>
      </c>
      <c r="U234" s="13">
        <v>23</v>
      </c>
    </row>
    <row r="235" spans="1:21" ht="15" customHeight="1" x14ac:dyDescent="0.25">
      <c r="A235" s="92">
        <v>2015</v>
      </c>
      <c r="B235" s="95" t="s">
        <v>72</v>
      </c>
      <c r="C235" s="98" t="s">
        <v>73</v>
      </c>
      <c r="D235" s="11" t="s">
        <v>76</v>
      </c>
      <c r="E235" s="12">
        <v>5</v>
      </c>
      <c r="F235" s="12">
        <v>0</v>
      </c>
      <c r="G235" s="12">
        <v>0</v>
      </c>
      <c r="H235" s="12">
        <v>1</v>
      </c>
      <c r="I235" s="12">
        <v>1</v>
      </c>
      <c r="J235" s="12">
        <v>2</v>
      </c>
      <c r="K235" s="12">
        <v>0</v>
      </c>
      <c r="L235" s="12">
        <v>0</v>
      </c>
      <c r="M235" s="12">
        <v>0</v>
      </c>
      <c r="N235" s="12">
        <v>0</v>
      </c>
      <c r="O235" s="12">
        <v>1</v>
      </c>
      <c r="P235" s="12">
        <v>0</v>
      </c>
      <c r="Q235" s="12">
        <v>0</v>
      </c>
      <c r="R235" s="12">
        <v>0</v>
      </c>
      <c r="S235" s="12">
        <v>0</v>
      </c>
      <c r="T235" s="12">
        <v>0</v>
      </c>
      <c r="U235" s="12">
        <v>0</v>
      </c>
    </row>
    <row r="236" spans="1:21" x14ac:dyDescent="0.25">
      <c r="A236" s="93">
        <v>2015</v>
      </c>
      <c r="B236" s="96" t="s">
        <v>72</v>
      </c>
      <c r="C236" s="99" t="s">
        <v>73</v>
      </c>
      <c r="D236" s="11" t="s">
        <v>77</v>
      </c>
      <c r="E236" s="12">
        <v>4</v>
      </c>
      <c r="F236" s="12">
        <v>0</v>
      </c>
      <c r="G236" s="12">
        <v>0</v>
      </c>
      <c r="H236" s="12">
        <v>0</v>
      </c>
      <c r="I236" s="12">
        <v>0</v>
      </c>
      <c r="J236" s="12">
        <v>2</v>
      </c>
      <c r="K236" s="12">
        <v>0</v>
      </c>
      <c r="L236" s="12">
        <v>1</v>
      </c>
      <c r="M236" s="12">
        <v>0</v>
      </c>
      <c r="N236" s="12">
        <v>0</v>
      </c>
      <c r="O236" s="12">
        <v>0</v>
      </c>
      <c r="P236" s="12">
        <v>1</v>
      </c>
      <c r="Q236" s="12">
        <v>0</v>
      </c>
      <c r="R236" s="12">
        <v>0</v>
      </c>
      <c r="S236" s="12">
        <v>0</v>
      </c>
      <c r="T236" s="12">
        <v>0</v>
      </c>
      <c r="U236" s="12">
        <v>0</v>
      </c>
    </row>
    <row r="237" spans="1:21" x14ac:dyDescent="0.25">
      <c r="A237" s="94">
        <v>2015</v>
      </c>
      <c r="B237" s="97" t="s">
        <v>72</v>
      </c>
      <c r="C237" s="100" t="s">
        <v>73</v>
      </c>
      <c r="D237" s="73" t="s">
        <v>78</v>
      </c>
      <c r="E237" s="13">
        <v>9</v>
      </c>
      <c r="F237" s="13">
        <v>0</v>
      </c>
      <c r="G237" s="13">
        <v>0</v>
      </c>
      <c r="H237" s="13">
        <v>1</v>
      </c>
      <c r="I237" s="13">
        <v>1</v>
      </c>
      <c r="J237" s="13">
        <v>4</v>
      </c>
      <c r="K237" s="13">
        <v>0</v>
      </c>
      <c r="L237" s="13">
        <v>1</v>
      </c>
      <c r="M237" s="13">
        <v>0</v>
      </c>
      <c r="N237" s="13">
        <v>0</v>
      </c>
      <c r="O237" s="13">
        <v>1</v>
      </c>
      <c r="P237" s="13">
        <v>1</v>
      </c>
      <c r="Q237" s="13">
        <v>0</v>
      </c>
      <c r="R237" s="13">
        <v>0</v>
      </c>
      <c r="S237" s="13">
        <v>0</v>
      </c>
      <c r="T237" s="13">
        <v>0</v>
      </c>
      <c r="U237" s="13">
        <v>0</v>
      </c>
    </row>
    <row r="238" spans="1:21" ht="15" customHeight="1" x14ac:dyDescent="0.25">
      <c r="A238" s="92">
        <v>2015</v>
      </c>
      <c r="B238" s="95" t="s">
        <v>74</v>
      </c>
      <c r="C238" s="98" t="s">
        <v>75</v>
      </c>
      <c r="D238" s="11" t="s">
        <v>76</v>
      </c>
      <c r="E238" s="12">
        <v>20</v>
      </c>
      <c r="F238" s="12">
        <v>0</v>
      </c>
      <c r="G238" s="12">
        <v>0</v>
      </c>
      <c r="H238" s="12">
        <v>3</v>
      </c>
      <c r="I238" s="12">
        <v>1</v>
      </c>
      <c r="J238" s="12">
        <v>11</v>
      </c>
      <c r="K238" s="12">
        <v>2</v>
      </c>
      <c r="L238" s="12">
        <v>2</v>
      </c>
      <c r="M238" s="12">
        <v>0</v>
      </c>
      <c r="N238" s="12">
        <v>0</v>
      </c>
      <c r="O238" s="12">
        <v>1</v>
      </c>
      <c r="P238" s="12">
        <v>0</v>
      </c>
      <c r="Q238" s="12">
        <v>0</v>
      </c>
      <c r="R238" s="12">
        <v>0</v>
      </c>
      <c r="S238" s="12">
        <v>0</v>
      </c>
      <c r="T238" s="12">
        <v>0</v>
      </c>
      <c r="U238" s="12">
        <v>0</v>
      </c>
    </row>
    <row r="239" spans="1:21" ht="15" customHeight="1" x14ac:dyDescent="0.25">
      <c r="A239" s="93">
        <v>2015</v>
      </c>
      <c r="B239" s="96" t="s">
        <v>74</v>
      </c>
      <c r="C239" s="99" t="s">
        <v>75</v>
      </c>
      <c r="D239" s="11" t="s">
        <v>77</v>
      </c>
      <c r="E239" s="12">
        <v>3</v>
      </c>
      <c r="F239" s="12">
        <v>0</v>
      </c>
      <c r="G239" s="12">
        <v>1</v>
      </c>
      <c r="H239" s="12">
        <v>0</v>
      </c>
      <c r="I239" s="12">
        <v>0</v>
      </c>
      <c r="J239" s="12">
        <v>0</v>
      </c>
      <c r="K239" s="12">
        <v>1</v>
      </c>
      <c r="L239" s="12">
        <v>0</v>
      </c>
      <c r="M239" s="12">
        <v>0</v>
      </c>
      <c r="N239" s="12">
        <v>0</v>
      </c>
      <c r="O239" s="12">
        <v>1</v>
      </c>
      <c r="P239" s="12">
        <v>0</v>
      </c>
      <c r="Q239" s="12">
        <v>0</v>
      </c>
      <c r="R239" s="12">
        <v>0</v>
      </c>
      <c r="S239" s="12">
        <v>0</v>
      </c>
      <c r="T239" s="12">
        <v>0</v>
      </c>
      <c r="U239" s="12">
        <v>0</v>
      </c>
    </row>
    <row r="240" spans="1:21" ht="15.75" customHeight="1" thickBot="1" x14ac:dyDescent="0.3">
      <c r="A240" s="101">
        <v>2015</v>
      </c>
      <c r="B240" s="102" t="s">
        <v>74</v>
      </c>
      <c r="C240" s="103" t="s">
        <v>75</v>
      </c>
      <c r="D240" s="73" t="s">
        <v>78</v>
      </c>
      <c r="E240" s="15">
        <v>23</v>
      </c>
      <c r="F240" s="15">
        <v>0</v>
      </c>
      <c r="G240" s="15">
        <v>1</v>
      </c>
      <c r="H240" s="15">
        <v>3</v>
      </c>
      <c r="I240" s="15">
        <v>1</v>
      </c>
      <c r="J240" s="15">
        <v>11</v>
      </c>
      <c r="K240" s="15">
        <v>3</v>
      </c>
      <c r="L240" s="15">
        <v>2</v>
      </c>
      <c r="M240" s="15">
        <v>0</v>
      </c>
      <c r="N240" s="15">
        <v>0</v>
      </c>
      <c r="O240" s="15">
        <v>2</v>
      </c>
      <c r="P240" s="15">
        <v>0</v>
      </c>
      <c r="Q240" s="15">
        <v>0</v>
      </c>
      <c r="R240" s="15">
        <v>0</v>
      </c>
      <c r="S240" s="15">
        <v>0</v>
      </c>
      <c r="T240" s="15">
        <v>0</v>
      </c>
      <c r="U240" s="15">
        <v>0</v>
      </c>
    </row>
    <row r="241" spans="1:21" ht="15.75" thickTop="1" x14ac:dyDescent="0.25">
      <c r="A241" s="93">
        <v>2016</v>
      </c>
      <c r="B241" s="115" t="s">
        <v>22</v>
      </c>
      <c r="C241" s="111" t="s">
        <v>38</v>
      </c>
      <c r="D241" s="11" t="s">
        <v>76</v>
      </c>
      <c r="E241" s="17">
        <v>284</v>
      </c>
      <c r="F241" s="17">
        <v>0</v>
      </c>
      <c r="G241" s="17">
        <v>0</v>
      </c>
      <c r="H241" s="17">
        <v>0</v>
      </c>
      <c r="I241" s="17">
        <v>0</v>
      </c>
      <c r="J241" s="17">
        <v>2</v>
      </c>
      <c r="K241" s="17">
        <v>26</v>
      </c>
      <c r="L241" s="17">
        <v>31</v>
      </c>
      <c r="M241" s="17">
        <v>38</v>
      </c>
      <c r="N241" s="17">
        <v>32</v>
      </c>
      <c r="O241" s="17">
        <v>19</v>
      </c>
      <c r="P241" s="17">
        <v>30</v>
      </c>
      <c r="Q241" s="17">
        <v>30</v>
      </c>
      <c r="R241" s="17">
        <v>26</v>
      </c>
      <c r="S241" s="17">
        <v>25</v>
      </c>
      <c r="T241" s="17">
        <v>19</v>
      </c>
      <c r="U241" s="17">
        <v>6</v>
      </c>
    </row>
    <row r="242" spans="1:21" x14ac:dyDescent="0.25">
      <c r="A242" s="93">
        <v>2016</v>
      </c>
      <c r="B242" s="115" t="s">
        <v>22</v>
      </c>
      <c r="C242" s="111" t="s">
        <v>38</v>
      </c>
      <c r="D242" s="11" t="s">
        <v>77</v>
      </c>
      <c r="E242" s="12">
        <v>80</v>
      </c>
      <c r="F242" s="12">
        <v>0</v>
      </c>
      <c r="G242" s="12">
        <v>0</v>
      </c>
      <c r="H242" s="12">
        <v>0</v>
      </c>
      <c r="I242" s="12">
        <v>0</v>
      </c>
      <c r="J242" s="12">
        <v>1</v>
      </c>
      <c r="K242" s="12">
        <v>7</v>
      </c>
      <c r="L242" s="12">
        <v>8</v>
      </c>
      <c r="M242" s="12">
        <v>9</v>
      </c>
      <c r="N242" s="12">
        <v>11</v>
      </c>
      <c r="O242" s="12">
        <v>8</v>
      </c>
      <c r="P242" s="12">
        <v>15</v>
      </c>
      <c r="Q242" s="12">
        <v>5</v>
      </c>
      <c r="R242" s="12">
        <v>7</v>
      </c>
      <c r="S242" s="12">
        <v>5</v>
      </c>
      <c r="T242" s="12">
        <v>2</v>
      </c>
      <c r="U242" s="12">
        <v>2</v>
      </c>
    </row>
    <row r="243" spans="1:21" x14ac:dyDescent="0.25">
      <c r="A243" s="94">
        <v>2016</v>
      </c>
      <c r="B243" s="116" t="s">
        <v>22</v>
      </c>
      <c r="C243" s="112" t="s">
        <v>38</v>
      </c>
      <c r="D243" s="73" t="s">
        <v>78</v>
      </c>
      <c r="E243" s="13">
        <v>364</v>
      </c>
      <c r="F243" s="13">
        <v>0</v>
      </c>
      <c r="G243" s="13">
        <v>0</v>
      </c>
      <c r="H243" s="13">
        <v>0</v>
      </c>
      <c r="I243" s="13">
        <v>0</v>
      </c>
      <c r="J243" s="13">
        <v>3</v>
      </c>
      <c r="K243" s="13">
        <v>33</v>
      </c>
      <c r="L243" s="13">
        <v>39</v>
      </c>
      <c r="M243" s="13">
        <v>47</v>
      </c>
      <c r="N243" s="13">
        <v>43</v>
      </c>
      <c r="O243" s="13">
        <v>27</v>
      </c>
      <c r="P243" s="13">
        <v>45</v>
      </c>
      <c r="Q243" s="13">
        <v>35</v>
      </c>
      <c r="R243" s="13">
        <v>33</v>
      </c>
      <c r="S243" s="13">
        <v>30</v>
      </c>
      <c r="T243" s="13">
        <v>21</v>
      </c>
      <c r="U243" s="13">
        <v>8</v>
      </c>
    </row>
    <row r="244" spans="1:21" ht="15" customHeight="1" x14ac:dyDescent="0.25">
      <c r="A244" s="92">
        <v>2016</v>
      </c>
      <c r="B244" s="114" t="s">
        <v>39</v>
      </c>
      <c r="C244" s="110" t="s">
        <v>40</v>
      </c>
      <c r="D244" s="11" t="s">
        <v>76</v>
      </c>
      <c r="E244" s="12">
        <v>103</v>
      </c>
      <c r="F244" s="12">
        <v>0</v>
      </c>
      <c r="G244" s="12">
        <v>0</v>
      </c>
      <c r="H244" s="12">
        <v>1</v>
      </c>
      <c r="I244" s="12">
        <v>4</v>
      </c>
      <c r="J244" s="12">
        <v>14</v>
      </c>
      <c r="K244" s="12">
        <v>24</v>
      </c>
      <c r="L244" s="12">
        <v>11</v>
      </c>
      <c r="M244" s="12">
        <v>13</v>
      </c>
      <c r="N244" s="12">
        <v>11</v>
      </c>
      <c r="O244" s="12">
        <v>4</v>
      </c>
      <c r="P244" s="12">
        <v>7</v>
      </c>
      <c r="Q244" s="12">
        <v>8</v>
      </c>
      <c r="R244" s="12">
        <v>3</v>
      </c>
      <c r="S244" s="12">
        <v>1</v>
      </c>
      <c r="T244" s="12">
        <v>2</v>
      </c>
      <c r="U244" s="12">
        <v>0</v>
      </c>
    </row>
    <row r="245" spans="1:21" ht="15" customHeight="1" x14ac:dyDescent="0.25">
      <c r="A245" s="93">
        <v>2016</v>
      </c>
      <c r="B245" s="115" t="s">
        <v>39</v>
      </c>
      <c r="C245" s="111" t="s">
        <v>40</v>
      </c>
      <c r="D245" s="11" t="s">
        <v>77</v>
      </c>
      <c r="E245" s="12">
        <v>25</v>
      </c>
      <c r="F245" s="12">
        <v>0</v>
      </c>
      <c r="G245" s="12">
        <v>0</v>
      </c>
      <c r="H245" s="12">
        <v>0</v>
      </c>
      <c r="I245" s="12">
        <v>3</v>
      </c>
      <c r="J245" s="12">
        <v>4</v>
      </c>
      <c r="K245" s="12">
        <v>2</v>
      </c>
      <c r="L245" s="12">
        <v>4</v>
      </c>
      <c r="M245" s="12">
        <v>1</v>
      </c>
      <c r="N245" s="12">
        <v>3</v>
      </c>
      <c r="O245" s="12">
        <v>2</v>
      </c>
      <c r="P245" s="12">
        <v>2</v>
      </c>
      <c r="Q245" s="12">
        <v>2</v>
      </c>
      <c r="R245" s="12">
        <v>2</v>
      </c>
      <c r="S245" s="12">
        <v>0</v>
      </c>
      <c r="T245" s="12">
        <v>0</v>
      </c>
      <c r="U245" s="12">
        <v>0</v>
      </c>
    </row>
    <row r="246" spans="1:21" ht="15" customHeight="1" x14ac:dyDescent="0.25">
      <c r="A246" s="94">
        <v>2016</v>
      </c>
      <c r="B246" s="116" t="s">
        <v>39</v>
      </c>
      <c r="C246" s="112" t="s">
        <v>40</v>
      </c>
      <c r="D246" s="73" t="s">
        <v>78</v>
      </c>
      <c r="E246" s="13">
        <v>128</v>
      </c>
      <c r="F246" s="13">
        <v>0</v>
      </c>
      <c r="G246" s="13">
        <v>0</v>
      </c>
      <c r="H246" s="13">
        <v>1</v>
      </c>
      <c r="I246" s="13">
        <v>7</v>
      </c>
      <c r="J246" s="13">
        <v>18</v>
      </c>
      <c r="K246" s="13">
        <v>26</v>
      </c>
      <c r="L246" s="13">
        <v>15</v>
      </c>
      <c r="M246" s="13">
        <v>14</v>
      </c>
      <c r="N246" s="13">
        <v>14</v>
      </c>
      <c r="O246" s="13">
        <v>6</v>
      </c>
      <c r="P246" s="13">
        <v>9</v>
      </c>
      <c r="Q246" s="13">
        <v>10</v>
      </c>
      <c r="R246" s="13">
        <v>5</v>
      </c>
      <c r="S246" s="13">
        <v>1</v>
      </c>
      <c r="T246" s="13">
        <v>2</v>
      </c>
      <c r="U246" s="13">
        <v>0</v>
      </c>
    </row>
    <row r="247" spans="1:21" x14ac:dyDescent="0.25">
      <c r="A247" s="92">
        <v>2016</v>
      </c>
      <c r="B247" s="114" t="s">
        <v>24</v>
      </c>
      <c r="C247" s="110" t="s">
        <v>41</v>
      </c>
      <c r="D247" s="11" t="s">
        <v>76</v>
      </c>
      <c r="E247" s="12">
        <v>1128</v>
      </c>
      <c r="F247" s="12">
        <v>0</v>
      </c>
      <c r="G247" s="12">
        <v>0</v>
      </c>
      <c r="H247" s="12">
        <v>1</v>
      </c>
      <c r="I247" s="12">
        <v>6</v>
      </c>
      <c r="J247" s="12">
        <v>27</v>
      </c>
      <c r="K247" s="12">
        <v>100</v>
      </c>
      <c r="L247" s="12">
        <v>143</v>
      </c>
      <c r="M247" s="12">
        <v>161</v>
      </c>
      <c r="N247" s="12">
        <v>169</v>
      </c>
      <c r="O247" s="12">
        <v>147</v>
      </c>
      <c r="P247" s="12">
        <v>122</v>
      </c>
      <c r="Q247" s="12">
        <v>118</v>
      </c>
      <c r="R247" s="12">
        <v>67</v>
      </c>
      <c r="S247" s="12">
        <v>41</v>
      </c>
      <c r="T247" s="12">
        <v>15</v>
      </c>
      <c r="U247" s="12">
        <v>11</v>
      </c>
    </row>
    <row r="248" spans="1:21" x14ac:dyDescent="0.25">
      <c r="A248" s="93">
        <v>2016</v>
      </c>
      <c r="B248" s="115" t="s">
        <v>24</v>
      </c>
      <c r="C248" s="111" t="s">
        <v>41</v>
      </c>
      <c r="D248" s="11" t="s">
        <v>77</v>
      </c>
      <c r="E248" s="12">
        <v>383</v>
      </c>
      <c r="F248" s="12">
        <v>0</v>
      </c>
      <c r="G248" s="12">
        <v>0</v>
      </c>
      <c r="H248" s="12">
        <v>0</v>
      </c>
      <c r="I248" s="12">
        <v>1</v>
      </c>
      <c r="J248" s="12">
        <v>4</v>
      </c>
      <c r="K248" s="12">
        <v>28</v>
      </c>
      <c r="L248" s="12">
        <v>36</v>
      </c>
      <c r="M248" s="12">
        <v>48</v>
      </c>
      <c r="N248" s="12">
        <v>60</v>
      </c>
      <c r="O248" s="12">
        <v>43</v>
      </c>
      <c r="P248" s="12">
        <v>57</v>
      </c>
      <c r="Q248" s="12">
        <v>47</v>
      </c>
      <c r="R248" s="12">
        <v>37</v>
      </c>
      <c r="S248" s="12">
        <v>15</v>
      </c>
      <c r="T248" s="12">
        <v>4</v>
      </c>
      <c r="U248" s="12">
        <v>3</v>
      </c>
    </row>
    <row r="249" spans="1:21" x14ac:dyDescent="0.25">
      <c r="A249" s="94">
        <v>2016</v>
      </c>
      <c r="B249" s="116" t="s">
        <v>24</v>
      </c>
      <c r="C249" s="112" t="s">
        <v>41</v>
      </c>
      <c r="D249" s="73" t="s">
        <v>78</v>
      </c>
      <c r="E249" s="13">
        <v>1511</v>
      </c>
      <c r="F249" s="13">
        <v>0</v>
      </c>
      <c r="G249" s="13">
        <v>0</v>
      </c>
      <c r="H249" s="13">
        <v>1</v>
      </c>
      <c r="I249" s="13">
        <v>7</v>
      </c>
      <c r="J249" s="13">
        <v>31</v>
      </c>
      <c r="K249" s="13">
        <v>128</v>
      </c>
      <c r="L249" s="13">
        <v>179</v>
      </c>
      <c r="M249" s="13">
        <v>209</v>
      </c>
      <c r="N249" s="13">
        <v>229</v>
      </c>
      <c r="O249" s="13">
        <v>190</v>
      </c>
      <c r="P249" s="13">
        <v>179</v>
      </c>
      <c r="Q249" s="13">
        <v>165</v>
      </c>
      <c r="R249" s="13">
        <v>104</v>
      </c>
      <c r="S249" s="13">
        <v>56</v>
      </c>
      <c r="T249" s="13">
        <v>19</v>
      </c>
      <c r="U249" s="13">
        <v>14</v>
      </c>
    </row>
    <row r="250" spans="1:21" ht="15" customHeight="1" x14ac:dyDescent="0.25">
      <c r="A250" s="92">
        <v>2016</v>
      </c>
      <c r="B250" s="114" t="s">
        <v>25</v>
      </c>
      <c r="C250" s="110" t="s">
        <v>26</v>
      </c>
      <c r="D250" s="11" t="s">
        <v>76</v>
      </c>
      <c r="E250" s="12">
        <v>197</v>
      </c>
      <c r="F250" s="12">
        <v>0</v>
      </c>
      <c r="G250" s="12">
        <v>0</v>
      </c>
      <c r="H250" s="12">
        <v>8</v>
      </c>
      <c r="I250" s="12">
        <v>6</v>
      </c>
      <c r="J250" s="12">
        <v>26</v>
      </c>
      <c r="K250" s="12">
        <v>38</v>
      </c>
      <c r="L250" s="12">
        <v>51</v>
      </c>
      <c r="M250" s="12">
        <v>32</v>
      </c>
      <c r="N250" s="12">
        <v>14</v>
      </c>
      <c r="O250" s="12">
        <v>9</v>
      </c>
      <c r="P250" s="12">
        <v>6</v>
      </c>
      <c r="Q250" s="12">
        <v>4</v>
      </c>
      <c r="R250" s="12">
        <v>2</v>
      </c>
      <c r="S250" s="12">
        <v>1</v>
      </c>
      <c r="T250" s="12">
        <v>0</v>
      </c>
      <c r="U250" s="12">
        <v>0</v>
      </c>
    </row>
    <row r="251" spans="1:21" ht="15" customHeight="1" x14ac:dyDescent="0.25">
      <c r="A251" s="93">
        <v>2016</v>
      </c>
      <c r="B251" s="115" t="s">
        <v>25</v>
      </c>
      <c r="C251" s="111" t="s">
        <v>26</v>
      </c>
      <c r="D251" s="11" t="s">
        <v>77</v>
      </c>
      <c r="E251" s="12">
        <v>42</v>
      </c>
      <c r="F251" s="12">
        <v>0</v>
      </c>
      <c r="G251" s="12">
        <v>0</v>
      </c>
      <c r="H251" s="12">
        <v>1</v>
      </c>
      <c r="I251" s="12">
        <v>1</v>
      </c>
      <c r="J251" s="12">
        <v>3</v>
      </c>
      <c r="K251" s="12">
        <v>12</v>
      </c>
      <c r="L251" s="12">
        <v>7</v>
      </c>
      <c r="M251" s="12">
        <v>4</v>
      </c>
      <c r="N251" s="12">
        <v>4</v>
      </c>
      <c r="O251" s="12">
        <v>4</v>
      </c>
      <c r="P251" s="12">
        <v>2</v>
      </c>
      <c r="Q251" s="12">
        <v>1</v>
      </c>
      <c r="R251" s="12">
        <v>1</v>
      </c>
      <c r="S251" s="12">
        <v>1</v>
      </c>
      <c r="T251" s="12">
        <v>0</v>
      </c>
      <c r="U251" s="12">
        <v>1</v>
      </c>
    </row>
    <row r="252" spans="1:21" ht="15" customHeight="1" x14ac:dyDescent="0.25">
      <c r="A252" s="94">
        <v>2016</v>
      </c>
      <c r="B252" s="116" t="s">
        <v>25</v>
      </c>
      <c r="C252" s="112" t="s">
        <v>26</v>
      </c>
      <c r="D252" s="73" t="s">
        <v>78</v>
      </c>
      <c r="E252" s="13">
        <v>239</v>
      </c>
      <c r="F252" s="13">
        <v>0</v>
      </c>
      <c r="G252" s="13">
        <v>0</v>
      </c>
      <c r="H252" s="13">
        <v>9</v>
      </c>
      <c r="I252" s="13">
        <v>7</v>
      </c>
      <c r="J252" s="13">
        <v>29</v>
      </c>
      <c r="K252" s="13">
        <v>50</v>
      </c>
      <c r="L252" s="13">
        <v>58</v>
      </c>
      <c r="M252" s="13">
        <v>36</v>
      </c>
      <c r="N252" s="13">
        <v>18</v>
      </c>
      <c r="O252" s="13">
        <v>13</v>
      </c>
      <c r="P252" s="13">
        <v>8</v>
      </c>
      <c r="Q252" s="13">
        <v>5</v>
      </c>
      <c r="R252" s="13">
        <v>3</v>
      </c>
      <c r="S252" s="13">
        <v>2</v>
      </c>
      <c r="T252" s="13">
        <v>0</v>
      </c>
      <c r="U252" s="13">
        <v>1</v>
      </c>
    </row>
    <row r="253" spans="1:21" ht="15" customHeight="1" x14ac:dyDescent="0.25">
      <c r="A253" s="92">
        <v>2016</v>
      </c>
      <c r="B253" s="95" t="s">
        <v>42</v>
      </c>
      <c r="C253" s="98" t="s">
        <v>27</v>
      </c>
      <c r="D253" s="11" t="s">
        <v>76</v>
      </c>
      <c r="E253" s="12">
        <v>70</v>
      </c>
      <c r="F253" s="12">
        <v>0</v>
      </c>
      <c r="G253" s="12">
        <v>0</v>
      </c>
      <c r="H253" s="12">
        <v>0</v>
      </c>
      <c r="I253" s="12">
        <v>2</v>
      </c>
      <c r="J253" s="12">
        <v>5</v>
      </c>
      <c r="K253" s="12">
        <v>15</v>
      </c>
      <c r="L253" s="12">
        <v>26</v>
      </c>
      <c r="M253" s="12">
        <v>15</v>
      </c>
      <c r="N253" s="12">
        <v>2</v>
      </c>
      <c r="O253" s="12">
        <v>3</v>
      </c>
      <c r="P253" s="12">
        <v>2</v>
      </c>
      <c r="Q253" s="12">
        <v>0</v>
      </c>
      <c r="R253" s="12">
        <v>0</v>
      </c>
      <c r="S253" s="12">
        <v>0</v>
      </c>
      <c r="T253" s="12">
        <v>0</v>
      </c>
      <c r="U253" s="12">
        <v>0</v>
      </c>
    </row>
    <row r="254" spans="1:21" x14ac:dyDescent="0.25">
      <c r="A254" s="93">
        <v>2016</v>
      </c>
      <c r="B254" s="96" t="s">
        <v>42</v>
      </c>
      <c r="C254" s="99" t="s">
        <v>27</v>
      </c>
      <c r="D254" s="11" t="s">
        <v>77</v>
      </c>
      <c r="E254" s="12">
        <v>14</v>
      </c>
      <c r="F254" s="12">
        <v>0</v>
      </c>
      <c r="G254" s="12">
        <v>0</v>
      </c>
      <c r="H254" s="12">
        <v>1</v>
      </c>
      <c r="I254" s="12">
        <v>0</v>
      </c>
      <c r="J254" s="12">
        <v>1</v>
      </c>
      <c r="K254" s="12">
        <v>6</v>
      </c>
      <c r="L254" s="12">
        <v>3</v>
      </c>
      <c r="M254" s="12">
        <v>0</v>
      </c>
      <c r="N254" s="12">
        <v>3</v>
      </c>
      <c r="O254" s="12">
        <v>0</v>
      </c>
      <c r="P254" s="12">
        <v>0</v>
      </c>
      <c r="Q254" s="12">
        <v>0</v>
      </c>
      <c r="R254" s="12">
        <v>0</v>
      </c>
      <c r="S254" s="12">
        <v>0</v>
      </c>
      <c r="T254" s="12">
        <v>0</v>
      </c>
      <c r="U254" s="12">
        <v>0</v>
      </c>
    </row>
    <row r="255" spans="1:21" x14ac:dyDescent="0.25">
      <c r="A255" s="94">
        <f t="shared" ref="A255:C255" si="440">A254</f>
        <v>2016</v>
      </c>
      <c r="B255" s="97" t="str">
        <f t="shared" si="440"/>
        <v>opioīdu atkarība</v>
      </c>
      <c r="C255" s="100" t="str">
        <f t="shared" si="440"/>
        <v>F11.2 – 9</v>
      </c>
      <c r="D255" s="27" t="s">
        <v>78</v>
      </c>
      <c r="E255" s="12">
        <f>SUM(E253:E254)</f>
        <v>84</v>
      </c>
      <c r="F255" s="12">
        <f t="shared" ref="F255" si="441">SUM(F253:F254)</f>
        <v>0</v>
      </c>
      <c r="G255" s="12">
        <f t="shared" ref="G255" si="442">SUM(G253:G254)</f>
        <v>0</v>
      </c>
      <c r="H255" s="12">
        <f t="shared" ref="H255" si="443">SUM(H253:H254)</f>
        <v>1</v>
      </c>
      <c r="I255" s="12">
        <f t="shared" ref="I255" si="444">SUM(I253:I254)</f>
        <v>2</v>
      </c>
      <c r="J255" s="12">
        <f t="shared" ref="J255" si="445">SUM(J253:J254)</f>
        <v>6</v>
      </c>
      <c r="K255" s="12">
        <f t="shared" ref="K255" si="446">SUM(K253:K254)</f>
        <v>21</v>
      </c>
      <c r="L255" s="12">
        <f t="shared" ref="L255" si="447">SUM(L253:L254)</f>
        <v>29</v>
      </c>
      <c r="M255" s="12">
        <f t="shared" ref="M255" si="448">SUM(M253:M254)</f>
        <v>15</v>
      </c>
      <c r="N255" s="12">
        <f t="shared" ref="N255" si="449">SUM(N253:N254)</f>
        <v>5</v>
      </c>
      <c r="O255" s="12">
        <f t="shared" ref="O255" si="450">SUM(O253:O254)</f>
        <v>3</v>
      </c>
      <c r="P255" s="12">
        <f t="shared" ref="P255" si="451">SUM(P253:P254)</f>
        <v>2</v>
      </c>
      <c r="Q255" s="12">
        <f t="shared" ref="Q255" si="452">SUM(Q253:Q254)</f>
        <v>0</v>
      </c>
      <c r="R255" s="12">
        <f t="shared" ref="R255" si="453">SUM(R253:R254)</f>
        <v>0</v>
      </c>
      <c r="S255" s="12">
        <f t="shared" ref="S255" si="454">SUM(S253:S254)</f>
        <v>0</v>
      </c>
      <c r="T255" s="12">
        <f t="shared" ref="T255" si="455">SUM(T253:T254)</f>
        <v>0</v>
      </c>
      <c r="U255" s="12">
        <f t="shared" ref="U255" si="456">SUM(U253:U254)</f>
        <v>0</v>
      </c>
    </row>
    <row r="256" spans="1:21" x14ac:dyDescent="0.25">
      <c r="A256" s="92">
        <v>2016</v>
      </c>
      <c r="B256" s="95" t="s">
        <v>43</v>
      </c>
      <c r="C256" s="98" t="s">
        <v>28</v>
      </c>
      <c r="D256" s="11" t="s">
        <v>76</v>
      </c>
      <c r="E256" s="12">
        <v>26</v>
      </c>
      <c r="F256" s="12">
        <v>0</v>
      </c>
      <c r="G256" s="12">
        <v>0</v>
      </c>
      <c r="H256" s="12">
        <v>3</v>
      </c>
      <c r="I256" s="12">
        <v>3</v>
      </c>
      <c r="J256" s="12">
        <v>12</v>
      </c>
      <c r="K256" s="12">
        <v>3</v>
      </c>
      <c r="L256" s="12">
        <v>4</v>
      </c>
      <c r="M256" s="12">
        <v>0</v>
      </c>
      <c r="N256" s="12">
        <v>1</v>
      </c>
      <c r="O256" s="12">
        <v>0</v>
      </c>
      <c r="P256" s="12">
        <v>0</v>
      </c>
      <c r="Q256" s="12">
        <v>0</v>
      </c>
      <c r="R256" s="12">
        <v>0</v>
      </c>
      <c r="S256" s="12">
        <v>0</v>
      </c>
      <c r="T256" s="12">
        <v>0</v>
      </c>
      <c r="U256" s="12">
        <v>0</v>
      </c>
    </row>
    <row r="257" spans="1:21" x14ac:dyDescent="0.25">
      <c r="A257" s="93">
        <v>2016</v>
      </c>
      <c r="B257" s="96" t="s">
        <v>43</v>
      </c>
      <c r="C257" s="99" t="s">
        <v>28</v>
      </c>
      <c r="D257" s="11" t="s">
        <v>77</v>
      </c>
      <c r="E257" s="12">
        <v>0</v>
      </c>
      <c r="F257" s="12">
        <v>0</v>
      </c>
      <c r="G257" s="12">
        <v>0</v>
      </c>
      <c r="H257" s="12">
        <v>0</v>
      </c>
      <c r="I257" s="12">
        <v>0</v>
      </c>
      <c r="J257" s="12">
        <v>0</v>
      </c>
      <c r="K257" s="12">
        <v>0</v>
      </c>
      <c r="L257" s="12">
        <v>0</v>
      </c>
      <c r="M257" s="12">
        <v>0</v>
      </c>
      <c r="N257" s="12">
        <v>0</v>
      </c>
      <c r="O257" s="12">
        <v>0</v>
      </c>
      <c r="P257" s="12">
        <v>0</v>
      </c>
      <c r="Q257" s="12">
        <v>0</v>
      </c>
      <c r="R257" s="12">
        <v>0</v>
      </c>
      <c r="S257" s="12">
        <v>0</v>
      </c>
      <c r="T257" s="12">
        <v>0</v>
      </c>
      <c r="U257" s="12">
        <v>0</v>
      </c>
    </row>
    <row r="258" spans="1:21" x14ac:dyDescent="0.25">
      <c r="A258" s="94">
        <f t="shared" ref="A258:C258" si="457">A257</f>
        <v>2016</v>
      </c>
      <c r="B258" s="97" t="str">
        <f t="shared" si="457"/>
        <v>kanabinoīdu atkarība</v>
      </c>
      <c r="C258" s="100" t="str">
        <f t="shared" si="457"/>
        <v>F12.2 – 9</v>
      </c>
      <c r="D258" s="27" t="s">
        <v>78</v>
      </c>
      <c r="E258" s="12">
        <f>SUM(E256:E257)</f>
        <v>26</v>
      </c>
      <c r="F258" s="12">
        <f t="shared" ref="F258" si="458">SUM(F256:F257)</f>
        <v>0</v>
      </c>
      <c r="G258" s="12">
        <f t="shared" ref="G258" si="459">SUM(G256:G257)</f>
        <v>0</v>
      </c>
      <c r="H258" s="12">
        <f t="shared" ref="H258" si="460">SUM(H256:H257)</f>
        <v>3</v>
      </c>
      <c r="I258" s="12">
        <f t="shared" ref="I258" si="461">SUM(I256:I257)</f>
        <v>3</v>
      </c>
      <c r="J258" s="12">
        <f t="shared" ref="J258" si="462">SUM(J256:J257)</f>
        <v>12</v>
      </c>
      <c r="K258" s="12">
        <f t="shared" ref="K258" si="463">SUM(K256:K257)</f>
        <v>3</v>
      </c>
      <c r="L258" s="12">
        <f t="shared" ref="L258" si="464">SUM(L256:L257)</f>
        <v>4</v>
      </c>
      <c r="M258" s="12">
        <f t="shared" ref="M258" si="465">SUM(M256:M257)</f>
        <v>0</v>
      </c>
      <c r="N258" s="12">
        <f t="shared" ref="N258" si="466">SUM(N256:N257)</f>
        <v>1</v>
      </c>
      <c r="O258" s="12">
        <f t="shared" ref="O258" si="467">SUM(O256:O257)</f>
        <v>0</v>
      </c>
      <c r="P258" s="12">
        <f t="shared" ref="P258" si="468">SUM(P256:P257)</f>
        <v>0</v>
      </c>
      <c r="Q258" s="12">
        <f t="shared" ref="Q258" si="469">SUM(Q256:Q257)</f>
        <v>0</v>
      </c>
      <c r="R258" s="12">
        <f t="shared" ref="R258" si="470">SUM(R256:R257)</f>
        <v>0</v>
      </c>
      <c r="S258" s="12">
        <f t="shared" ref="S258" si="471">SUM(S256:S257)</f>
        <v>0</v>
      </c>
      <c r="T258" s="12">
        <f t="shared" ref="T258" si="472">SUM(T256:T257)</f>
        <v>0</v>
      </c>
      <c r="U258" s="12">
        <f t="shared" ref="U258" si="473">SUM(U256:U257)</f>
        <v>0</v>
      </c>
    </row>
    <row r="259" spans="1:21" x14ac:dyDescent="0.25">
      <c r="A259" s="92">
        <v>2016</v>
      </c>
      <c r="B259" s="95" t="s">
        <v>44</v>
      </c>
      <c r="C259" s="98" t="s">
        <v>29</v>
      </c>
      <c r="D259" s="11" t="s">
        <v>76</v>
      </c>
      <c r="E259" s="12">
        <v>6</v>
      </c>
      <c r="F259" s="12">
        <v>0</v>
      </c>
      <c r="G259" s="12">
        <v>0</v>
      </c>
      <c r="H259" s="12">
        <v>0</v>
      </c>
      <c r="I259" s="12">
        <v>0</v>
      </c>
      <c r="J259" s="12">
        <v>0</v>
      </c>
      <c r="K259" s="12">
        <v>1</v>
      </c>
      <c r="L259" s="12">
        <v>0</v>
      </c>
      <c r="M259" s="12">
        <v>2</v>
      </c>
      <c r="N259" s="12">
        <v>1</v>
      </c>
      <c r="O259" s="12">
        <v>1</v>
      </c>
      <c r="P259" s="12">
        <v>0</v>
      </c>
      <c r="Q259" s="12">
        <v>0</v>
      </c>
      <c r="R259" s="12">
        <v>1</v>
      </c>
      <c r="S259" s="12">
        <v>0</v>
      </c>
      <c r="T259" s="12">
        <v>0</v>
      </c>
      <c r="U259" s="12">
        <v>0</v>
      </c>
    </row>
    <row r="260" spans="1:21" x14ac:dyDescent="0.25">
      <c r="A260" s="93">
        <v>2016</v>
      </c>
      <c r="B260" s="96" t="s">
        <v>44</v>
      </c>
      <c r="C260" s="99" t="s">
        <v>29</v>
      </c>
      <c r="D260" s="11" t="s">
        <v>77</v>
      </c>
      <c r="E260" s="12">
        <v>5</v>
      </c>
      <c r="F260" s="12">
        <v>0</v>
      </c>
      <c r="G260" s="12">
        <v>0</v>
      </c>
      <c r="H260" s="12">
        <v>0</v>
      </c>
      <c r="I260" s="12">
        <v>0</v>
      </c>
      <c r="J260" s="12">
        <v>1</v>
      </c>
      <c r="K260" s="12">
        <v>0</v>
      </c>
      <c r="L260" s="12">
        <v>0</v>
      </c>
      <c r="M260" s="12">
        <v>0</v>
      </c>
      <c r="N260" s="12">
        <v>0</v>
      </c>
      <c r="O260" s="12">
        <v>2</v>
      </c>
      <c r="P260" s="12">
        <v>0</v>
      </c>
      <c r="Q260" s="12">
        <v>1</v>
      </c>
      <c r="R260" s="12">
        <v>0</v>
      </c>
      <c r="S260" s="12">
        <v>0</v>
      </c>
      <c r="T260" s="12">
        <v>0</v>
      </c>
      <c r="U260" s="12">
        <v>1</v>
      </c>
    </row>
    <row r="261" spans="1:21" x14ac:dyDescent="0.25">
      <c r="A261" s="94">
        <f t="shared" ref="A261:C261" si="474">A260</f>
        <v>2016</v>
      </c>
      <c r="B261" s="97" t="str">
        <f t="shared" si="474"/>
        <v>sedatīvo un miega līdzekļu atkarība</v>
      </c>
      <c r="C261" s="100" t="str">
        <f t="shared" si="474"/>
        <v>F13.2 – 9</v>
      </c>
      <c r="D261" s="27" t="s">
        <v>78</v>
      </c>
      <c r="E261" s="12">
        <f>SUM(E259:E260)</f>
        <v>11</v>
      </c>
      <c r="F261" s="12">
        <f t="shared" ref="F261" si="475">SUM(F259:F260)</f>
        <v>0</v>
      </c>
      <c r="G261" s="12">
        <f t="shared" ref="G261" si="476">SUM(G259:G260)</f>
        <v>0</v>
      </c>
      <c r="H261" s="12">
        <f t="shared" ref="H261" si="477">SUM(H259:H260)</f>
        <v>0</v>
      </c>
      <c r="I261" s="12">
        <f t="shared" ref="I261" si="478">SUM(I259:I260)</f>
        <v>0</v>
      </c>
      <c r="J261" s="12">
        <f t="shared" ref="J261" si="479">SUM(J259:J260)</f>
        <v>1</v>
      </c>
      <c r="K261" s="12">
        <f t="shared" ref="K261" si="480">SUM(K259:K260)</f>
        <v>1</v>
      </c>
      <c r="L261" s="12">
        <f t="shared" ref="L261" si="481">SUM(L259:L260)</f>
        <v>0</v>
      </c>
      <c r="M261" s="12">
        <f t="shared" ref="M261" si="482">SUM(M259:M260)</f>
        <v>2</v>
      </c>
      <c r="N261" s="12">
        <f t="shared" ref="N261" si="483">SUM(N259:N260)</f>
        <v>1</v>
      </c>
      <c r="O261" s="12">
        <f t="shared" ref="O261" si="484">SUM(O259:O260)</f>
        <v>3</v>
      </c>
      <c r="P261" s="12">
        <f t="shared" ref="P261" si="485">SUM(P259:P260)</f>
        <v>0</v>
      </c>
      <c r="Q261" s="12">
        <f t="shared" ref="Q261" si="486">SUM(Q259:Q260)</f>
        <v>1</v>
      </c>
      <c r="R261" s="12">
        <f t="shared" ref="R261" si="487">SUM(R259:R260)</f>
        <v>1</v>
      </c>
      <c r="S261" s="12">
        <f t="shared" ref="S261" si="488">SUM(S259:S260)</f>
        <v>0</v>
      </c>
      <c r="T261" s="12">
        <f t="shared" ref="T261" si="489">SUM(T259:T260)</f>
        <v>0</v>
      </c>
      <c r="U261" s="12">
        <f t="shared" ref="U261" si="490">SUM(U259:U260)</f>
        <v>1</v>
      </c>
    </row>
    <row r="262" spans="1:21" x14ac:dyDescent="0.25">
      <c r="A262" s="92">
        <v>2016</v>
      </c>
      <c r="B262" s="95" t="s">
        <v>45</v>
      </c>
      <c r="C262" s="98" t="s">
        <v>30</v>
      </c>
      <c r="D262" s="11" t="s">
        <v>76</v>
      </c>
      <c r="E262" s="12">
        <v>0</v>
      </c>
      <c r="F262" s="12">
        <v>0</v>
      </c>
      <c r="G262" s="12">
        <v>0</v>
      </c>
      <c r="H262" s="12">
        <v>0</v>
      </c>
      <c r="I262" s="12">
        <v>0</v>
      </c>
      <c r="J262" s="12">
        <v>0</v>
      </c>
      <c r="K262" s="12">
        <v>0</v>
      </c>
      <c r="L262" s="12">
        <v>0</v>
      </c>
      <c r="M262" s="12">
        <v>0</v>
      </c>
      <c r="N262" s="12">
        <v>0</v>
      </c>
      <c r="O262" s="12">
        <v>0</v>
      </c>
      <c r="P262" s="12">
        <v>0</v>
      </c>
      <c r="Q262" s="12">
        <v>0</v>
      </c>
      <c r="R262" s="12">
        <v>0</v>
      </c>
      <c r="S262" s="12">
        <v>0</v>
      </c>
      <c r="T262" s="12">
        <v>0</v>
      </c>
      <c r="U262" s="12">
        <v>0</v>
      </c>
    </row>
    <row r="263" spans="1:21" x14ac:dyDescent="0.25">
      <c r="A263" s="93">
        <v>2016</v>
      </c>
      <c r="B263" s="96" t="s">
        <v>45</v>
      </c>
      <c r="C263" s="99" t="s">
        <v>30</v>
      </c>
      <c r="D263" s="11" t="s">
        <v>77</v>
      </c>
      <c r="E263" s="12">
        <v>0</v>
      </c>
      <c r="F263" s="12">
        <v>0</v>
      </c>
      <c r="G263" s="12">
        <v>0</v>
      </c>
      <c r="H263" s="12">
        <v>0</v>
      </c>
      <c r="I263" s="12">
        <v>0</v>
      </c>
      <c r="J263" s="12">
        <v>0</v>
      </c>
      <c r="K263" s="12">
        <v>0</v>
      </c>
      <c r="L263" s="12">
        <v>0</v>
      </c>
      <c r="M263" s="12">
        <v>0</v>
      </c>
      <c r="N263" s="12">
        <v>0</v>
      </c>
      <c r="O263" s="12">
        <v>0</v>
      </c>
      <c r="P263" s="12">
        <v>0</v>
      </c>
      <c r="Q263" s="12">
        <v>0</v>
      </c>
      <c r="R263" s="12">
        <v>0</v>
      </c>
      <c r="S263" s="12">
        <v>0</v>
      </c>
      <c r="T263" s="12">
        <v>0</v>
      </c>
      <c r="U263" s="12">
        <v>0</v>
      </c>
    </row>
    <row r="264" spans="1:21" x14ac:dyDescent="0.25">
      <c r="A264" s="94">
        <f t="shared" ref="A264:C264" si="491">A263</f>
        <v>2016</v>
      </c>
      <c r="B264" s="97" t="str">
        <f t="shared" si="491"/>
        <v>kokaīna atkarība</v>
      </c>
      <c r="C264" s="100" t="str">
        <f t="shared" si="491"/>
        <v>F14.2 – 9</v>
      </c>
      <c r="D264" s="27" t="s">
        <v>78</v>
      </c>
      <c r="E264" s="12">
        <f>SUM(E262:E263)</f>
        <v>0</v>
      </c>
      <c r="F264" s="12">
        <f t="shared" ref="F264" si="492">SUM(F262:F263)</f>
        <v>0</v>
      </c>
      <c r="G264" s="12">
        <f t="shared" ref="G264" si="493">SUM(G262:G263)</f>
        <v>0</v>
      </c>
      <c r="H264" s="12">
        <f t="shared" ref="H264" si="494">SUM(H262:H263)</f>
        <v>0</v>
      </c>
      <c r="I264" s="12">
        <f t="shared" ref="I264" si="495">SUM(I262:I263)</f>
        <v>0</v>
      </c>
      <c r="J264" s="12">
        <f t="shared" ref="J264" si="496">SUM(J262:J263)</f>
        <v>0</v>
      </c>
      <c r="K264" s="12">
        <f t="shared" ref="K264" si="497">SUM(K262:K263)</f>
        <v>0</v>
      </c>
      <c r="L264" s="12">
        <f t="shared" ref="L264" si="498">SUM(L262:L263)</f>
        <v>0</v>
      </c>
      <c r="M264" s="12">
        <f t="shared" ref="M264" si="499">SUM(M262:M263)</f>
        <v>0</v>
      </c>
      <c r="N264" s="12">
        <f t="shared" ref="N264" si="500">SUM(N262:N263)</f>
        <v>0</v>
      </c>
      <c r="O264" s="12">
        <f t="shared" ref="O264" si="501">SUM(O262:O263)</f>
        <v>0</v>
      </c>
      <c r="P264" s="12">
        <f t="shared" ref="P264" si="502">SUM(P262:P263)</f>
        <v>0</v>
      </c>
      <c r="Q264" s="12">
        <f t="shared" ref="Q264" si="503">SUM(Q262:Q263)</f>
        <v>0</v>
      </c>
      <c r="R264" s="12">
        <f t="shared" ref="R264" si="504">SUM(R262:R263)</f>
        <v>0</v>
      </c>
      <c r="S264" s="12">
        <f t="shared" ref="S264" si="505">SUM(S262:S263)</f>
        <v>0</v>
      </c>
      <c r="T264" s="12">
        <f t="shared" ref="T264" si="506">SUM(T262:T263)</f>
        <v>0</v>
      </c>
      <c r="U264" s="12">
        <f t="shared" ref="U264" si="507">SUM(U262:U263)</f>
        <v>0</v>
      </c>
    </row>
    <row r="265" spans="1:21" x14ac:dyDescent="0.25">
      <c r="A265" s="92">
        <v>2016</v>
      </c>
      <c r="B265" s="95" t="s">
        <v>46</v>
      </c>
      <c r="C265" s="98" t="s">
        <v>31</v>
      </c>
      <c r="D265" s="11" t="s">
        <v>76</v>
      </c>
      <c r="E265" s="12">
        <v>17</v>
      </c>
      <c r="F265" s="12">
        <v>0</v>
      </c>
      <c r="G265" s="12">
        <v>0</v>
      </c>
      <c r="H265" s="12">
        <v>0</v>
      </c>
      <c r="I265" s="12">
        <v>0</v>
      </c>
      <c r="J265" s="12">
        <v>3</v>
      </c>
      <c r="K265" s="12">
        <v>6</v>
      </c>
      <c r="L265" s="12">
        <v>4</v>
      </c>
      <c r="M265" s="12">
        <v>1</v>
      </c>
      <c r="N265" s="12">
        <v>2</v>
      </c>
      <c r="O265" s="12">
        <v>1</v>
      </c>
      <c r="P265" s="12">
        <v>0</v>
      </c>
      <c r="Q265" s="12">
        <v>0</v>
      </c>
      <c r="R265" s="12">
        <v>0</v>
      </c>
      <c r="S265" s="12">
        <v>0</v>
      </c>
      <c r="T265" s="12">
        <v>0</v>
      </c>
      <c r="U265" s="12">
        <v>0</v>
      </c>
    </row>
    <row r="266" spans="1:21" x14ac:dyDescent="0.25">
      <c r="A266" s="93">
        <v>2016</v>
      </c>
      <c r="B266" s="96" t="s">
        <v>46</v>
      </c>
      <c r="C266" s="99" t="s">
        <v>31</v>
      </c>
      <c r="D266" s="11" t="s">
        <v>77</v>
      </c>
      <c r="E266" s="12">
        <v>8</v>
      </c>
      <c r="F266" s="12">
        <v>0</v>
      </c>
      <c r="G266" s="12">
        <v>0</v>
      </c>
      <c r="H266" s="12">
        <v>0</v>
      </c>
      <c r="I266" s="12">
        <v>0</v>
      </c>
      <c r="J266" s="12">
        <v>0</v>
      </c>
      <c r="K266" s="12">
        <v>4</v>
      </c>
      <c r="L266" s="12">
        <v>1</v>
      </c>
      <c r="M266" s="12">
        <v>2</v>
      </c>
      <c r="N266" s="12">
        <v>0</v>
      </c>
      <c r="O266" s="12">
        <v>1</v>
      </c>
      <c r="P266" s="12">
        <v>0</v>
      </c>
      <c r="Q266" s="12">
        <v>0</v>
      </c>
      <c r="R266" s="12">
        <v>0</v>
      </c>
      <c r="S266" s="12">
        <v>0</v>
      </c>
      <c r="T266" s="12">
        <v>0</v>
      </c>
      <c r="U266" s="12">
        <v>0</v>
      </c>
    </row>
    <row r="267" spans="1:21" x14ac:dyDescent="0.25">
      <c r="A267" s="94">
        <f t="shared" ref="A267:C267" si="508">A266</f>
        <v>2016</v>
      </c>
      <c r="B267" s="97" t="str">
        <f t="shared" si="508"/>
        <v>amfetamīnu (stimulatoru) atkarība</v>
      </c>
      <c r="C267" s="100" t="str">
        <f t="shared" si="508"/>
        <v>F15.2 – 9</v>
      </c>
      <c r="D267" s="27" t="s">
        <v>78</v>
      </c>
      <c r="E267" s="12">
        <f>SUM(E265:E266)</f>
        <v>25</v>
      </c>
      <c r="F267" s="12">
        <f t="shared" ref="F267" si="509">SUM(F265:F266)</f>
        <v>0</v>
      </c>
      <c r="G267" s="12">
        <f t="shared" ref="G267" si="510">SUM(G265:G266)</f>
        <v>0</v>
      </c>
      <c r="H267" s="12">
        <f t="shared" ref="H267" si="511">SUM(H265:H266)</f>
        <v>0</v>
      </c>
      <c r="I267" s="12">
        <f t="shared" ref="I267" si="512">SUM(I265:I266)</f>
        <v>0</v>
      </c>
      <c r="J267" s="12">
        <f t="shared" ref="J267" si="513">SUM(J265:J266)</f>
        <v>3</v>
      </c>
      <c r="K267" s="12">
        <f t="shared" ref="K267" si="514">SUM(K265:K266)</f>
        <v>10</v>
      </c>
      <c r="L267" s="12">
        <f t="shared" ref="L267" si="515">SUM(L265:L266)</f>
        <v>5</v>
      </c>
      <c r="M267" s="12">
        <f t="shared" ref="M267" si="516">SUM(M265:M266)</f>
        <v>3</v>
      </c>
      <c r="N267" s="12">
        <f t="shared" ref="N267" si="517">SUM(N265:N266)</f>
        <v>2</v>
      </c>
      <c r="O267" s="12">
        <f t="shared" ref="O267" si="518">SUM(O265:O266)</f>
        <v>2</v>
      </c>
      <c r="P267" s="12">
        <f t="shared" ref="P267" si="519">SUM(P265:P266)</f>
        <v>0</v>
      </c>
      <c r="Q267" s="12">
        <f t="shared" ref="Q267" si="520">SUM(Q265:Q266)</f>
        <v>0</v>
      </c>
      <c r="R267" s="12">
        <f t="shared" ref="R267" si="521">SUM(R265:R266)</f>
        <v>0</v>
      </c>
      <c r="S267" s="12">
        <f t="shared" ref="S267" si="522">SUM(S265:S266)</f>
        <v>0</v>
      </c>
      <c r="T267" s="12">
        <f t="shared" ref="T267" si="523">SUM(T265:T266)</f>
        <v>0</v>
      </c>
      <c r="U267" s="12">
        <f t="shared" ref="U267" si="524">SUM(U265:U266)</f>
        <v>0</v>
      </c>
    </row>
    <row r="268" spans="1:21" x14ac:dyDescent="0.25">
      <c r="A268" s="92">
        <v>2016</v>
      </c>
      <c r="B268" s="95" t="s">
        <v>47</v>
      </c>
      <c r="C268" s="98" t="s">
        <v>32</v>
      </c>
      <c r="D268" s="11" t="s">
        <v>76</v>
      </c>
      <c r="E268" s="12">
        <v>0</v>
      </c>
      <c r="F268" s="12">
        <v>0</v>
      </c>
      <c r="G268" s="12">
        <v>0</v>
      </c>
      <c r="H268" s="12">
        <v>0</v>
      </c>
      <c r="I268" s="12">
        <v>0</v>
      </c>
      <c r="J268" s="12">
        <v>0</v>
      </c>
      <c r="K268" s="12">
        <v>0</v>
      </c>
      <c r="L268" s="12">
        <v>0</v>
      </c>
      <c r="M268" s="12">
        <v>0</v>
      </c>
      <c r="N268" s="12">
        <v>0</v>
      </c>
      <c r="O268" s="12">
        <v>0</v>
      </c>
      <c r="P268" s="12">
        <v>0</v>
      </c>
      <c r="Q268" s="12">
        <v>0</v>
      </c>
      <c r="R268" s="12">
        <v>0</v>
      </c>
      <c r="S268" s="12">
        <v>0</v>
      </c>
      <c r="T268" s="12">
        <v>0</v>
      </c>
      <c r="U268" s="12">
        <v>0</v>
      </c>
    </row>
    <row r="269" spans="1:21" x14ac:dyDescent="0.25">
      <c r="A269" s="93">
        <v>2016</v>
      </c>
      <c r="B269" s="96" t="s">
        <v>47</v>
      </c>
      <c r="C269" s="99" t="s">
        <v>32</v>
      </c>
      <c r="D269" s="11" t="s">
        <v>77</v>
      </c>
      <c r="E269" s="12">
        <v>0</v>
      </c>
      <c r="F269" s="12">
        <v>0</v>
      </c>
      <c r="G269" s="12">
        <v>0</v>
      </c>
      <c r="H269" s="12">
        <v>0</v>
      </c>
      <c r="I269" s="12">
        <v>0</v>
      </c>
      <c r="J269" s="12">
        <v>0</v>
      </c>
      <c r="K269" s="12">
        <v>0</v>
      </c>
      <c r="L269" s="12">
        <v>0</v>
      </c>
      <c r="M269" s="12">
        <v>0</v>
      </c>
      <c r="N269" s="12">
        <v>0</v>
      </c>
      <c r="O269" s="12">
        <v>0</v>
      </c>
      <c r="P269" s="12">
        <v>0</v>
      </c>
      <c r="Q269" s="12">
        <v>0</v>
      </c>
      <c r="R269" s="12">
        <v>0</v>
      </c>
      <c r="S269" s="12">
        <v>0</v>
      </c>
      <c r="T269" s="12">
        <v>0</v>
      </c>
      <c r="U269" s="12">
        <v>0</v>
      </c>
    </row>
    <row r="270" spans="1:21" x14ac:dyDescent="0.25">
      <c r="A270" s="94">
        <f t="shared" ref="A270:C270" si="525">A269</f>
        <v>2016</v>
      </c>
      <c r="B270" s="97" t="str">
        <f t="shared" si="525"/>
        <v>halucinogēnu atkarība</v>
      </c>
      <c r="C270" s="100" t="str">
        <f t="shared" si="525"/>
        <v>F16.2 – 9</v>
      </c>
      <c r="D270" s="27" t="s">
        <v>78</v>
      </c>
      <c r="E270" s="12">
        <f>SUM(E268:E269)</f>
        <v>0</v>
      </c>
      <c r="F270" s="12">
        <f t="shared" ref="F270" si="526">SUM(F268:F269)</f>
        <v>0</v>
      </c>
      <c r="G270" s="12">
        <f t="shared" ref="G270" si="527">SUM(G268:G269)</f>
        <v>0</v>
      </c>
      <c r="H270" s="12">
        <f t="shared" ref="H270" si="528">SUM(H268:H269)</f>
        <v>0</v>
      </c>
      <c r="I270" s="12">
        <f t="shared" ref="I270" si="529">SUM(I268:I269)</f>
        <v>0</v>
      </c>
      <c r="J270" s="12">
        <f t="shared" ref="J270" si="530">SUM(J268:J269)</f>
        <v>0</v>
      </c>
      <c r="K270" s="12">
        <f t="shared" ref="K270" si="531">SUM(K268:K269)</f>
        <v>0</v>
      </c>
      <c r="L270" s="12">
        <f t="shared" ref="L270" si="532">SUM(L268:L269)</f>
        <v>0</v>
      </c>
      <c r="M270" s="12">
        <f t="shared" ref="M270" si="533">SUM(M268:M269)</f>
        <v>0</v>
      </c>
      <c r="N270" s="12">
        <f t="shared" ref="N270" si="534">SUM(N268:N269)</f>
        <v>0</v>
      </c>
      <c r="O270" s="12">
        <f t="shared" ref="O270" si="535">SUM(O268:O269)</f>
        <v>0</v>
      </c>
      <c r="P270" s="12">
        <f t="shared" ref="P270" si="536">SUM(P268:P269)</f>
        <v>0</v>
      </c>
      <c r="Q270" s="12">
        <f t="shared" ref="Q270" si="537">SUM(Q268:Q269)</f>
        <v>0</v>
      </c>
      <c r="R270" s="12">
        <f t="shared" ref="R270" si="538">SUM(R268:R269)</f>
        <v>0</v>
      </c>
      <c r="S270" s="12">
        <f t="shared" ref="S270" si="539">SUM(S268:S269)</f>
        <v>0</v>
      </c>
      <c r="T270" s="12">
        <f t="shared" ref="T270" si="540">SUM(T268:T269)</f>
        <v>0</v>
      </c>
      <c r="U270" s="12">
        <f t="shared" ref="U270" si="541">SUM(U268:U269)</f>
        <v>0</v>
      </c>
    </row>
    <row r="271" spans="1:21" x14ac:dyDescent="0.25">
      <c r="A271" s="92">
        <v>2016</v>
      </c>
      <c r="B271" s="95" t="s">
        <v>48</v>
      </c>
      <c r="C271" s="98" t="s">
        <v>33</v>
      </c>
      <c r="D271" s="11" t="s">
        <v>76</v>
      </c>
      <c r="E271" s="12">
        <v>31</v>
      </c>
      <c r="F271" s="12">
        <v>0</v>
      </c>
      <c r="G271" s="12">
        <v>0</v>
      </c>
      <c r="H271" s="12">
        <v>3</v>
      </c>
      <c r="I271" s="12">
        <v>0</v>
      </c>
      <c r="J271" s="12">
        <v>0</v>
      </c>
      <c r="K271" s="12">
        <v>4</v>
      </c>
      <c r="L271" s="12">
        <v>5</v>
      </c>
      <c r="M271" s="12">
        <v>2</v>
      </c>
      <c r="N271" s="12">
        <v>4</v>
      </c>
      <c r="O271" s="12">
        <v>3</v>
      </c>
      <c r="P271" s="12">
        <v>4</v>
      </c>
      <c r="Q271" s="12">
        <v>4</v>
      </c>
      <c r="R271" s="12">
        <v>1</v>
      </c>
      <c r="S271" s="12">
        <v>1</v>
      </c>
      <c r="T271" s="12">
        <v>0</v>
      </c>
      <c r="U271" s="12">
        <v>0</v>
      </c>
    </row>
    <row r="272" spans="1:21" x14ac:dyDescent="0.25">
      <c r="A272" s="93">
        <v>2016</v>
      </c>
      <c r="B272" s="96" t="s">
        <v>48</v>
      </c>
      <c r="C272" s="99" t="s">
        <v>33</v>
      </c>
      <c r="D272" s="11" t="s">
        <v>77</v>
      </c>
      <c r="E272" s="12">
        <v>10</v>
      </c>
      <c r="F272" s="12">
        <v>0</v>
      </c>
      <c r="G272" s="12">
        <v>0</v>
      </c>
      <c r="H272" s="12">
        <v>0</v>
      </c>
      <c r="I272" s="12">
        <v>0</v>
      </c>
      <c r="J272" s="12">
        <v>0</v>
      </c>
      <c r="K272" s="12">
        <v>0</v>
      </c>
      <c r="L272" s="12">
        <v>3</v>
      </c>
      <c r="M272" s="12">
        <v>2</v>
      </c>
      <c r="N272" s="12">
        <v>1</v>
      </c>
      <c r="O272" s="12">
        <v>1</v>
      </c>
      <c r="P272" s="12">
        <v>1</v>
      </c>
      <c r="Q272" s="12">
        <v>0</v>
      </c>
      <c r="R272" s="12">
        <v>1</v>
      </c>
      <c r="S272" s="12">
        <v>1</v>
      </c>
      <c r="T272" s="12">
        <v>0</v>
      </c>
      <c r="U272" s="12">
        <v>0</v>
      </c>
    </row>
    <row r="273" spans="1:21" x14ac:dyDescent="0.25">
      <c r="A273" s="94">
        <f t="shared" ref="A273:C273" si="542">A272</f>
        <v>2016</v>
      </c>
      <c r="B273" s="97" t="str">
        <f t="shared" si="542"/>
        <v>tabakas atkarība</v>
      </c>
      <c r="C273" s="100" t="str">
        <f t="shared" si="542"/>
        <v>F17.2, 3</v>
      </c>
      <c r="D273" s="27" t="s">
        <v>78</v>
      </c>
      <c r="E273" s="12">
        <f>SUM(E271:E272)</f>
        <v>41</v>
      </c>
      <c r="F273" s="12">
        <f t="shared" ref="F273" si="543">SUM(F271:F272)</f>
        <v>0</v>
      </c>
      <c r="G273" s="12">
        <f t="shared" ref="G273" si="544">SUM(G271:G272)</f>
        <v>0</v>
      </c>
      <c r="H273" s="12">
        <f t="shared" ref="H273" si="545">SUM(H271:H272)</f>
        <v>3</v>
      </c>
      <c r="I273" s="12">
        <f t="shared" ref="I273" si="546">SUM(I271:I272)</f>
        <v>0</v>
      </c>
      <c r="J273" s="12">
        <f t="shared" ref="J273" si="547">SUM(J271:J272)</f>
        <v>0</v>
      </c>
      <c r="K273" s="12">
        <f t="shared" ref="K273" si="548">SUM(K271:K272)</f>
        <v>4</v>
      </c>
      <c r="L273" s="12">
        <f t="shared" ref="L273" si="549">SUM(L271:L272)</f>
        <v>8</v>
      </c>
      <c r="M273" s="12">
        <f t="shared" ref="M273" si="550">SUM(M271:M272)</f>
        <v>4</v>
      </c>
      <c r="N273" s="12">
        <f t="shared" ref="N273" si="551">SUM(N271:N272)</f>
        <v>5</v>
      </c>
      <c r="O273" s="12">
        <f t="shared" ref="O273" si="552">SUM(O271:O272)</f>
        <v>4</v>
      </c>
      <c r="P273" s="12">
        <f t="shared" ref="P273" si="553">SUM(P271:P272)</f>
        <v>5</v>
      </c>
      <c r="Q273" s="12">
        <f t="shared" ref="Q273" si="554">SUM(Q271:Q272)</f>
        <v>4</v>
      </c>
      <c r="R273" s="12">
        <f t="shared" ref="R273" si="555">SUM(R271:R272)</f>
        <v>2</v>
      </c>
      <c r="S273" s="12">
        <f t="shared" ref="S273" si="556">SUM(S271:S272)</f>
        <v>2</v>
      </c>
      <c r="T273" s="12">
        <f t="shared" ref="T273" si="557">SUM(T271:T272)</f>
        <v>0</v>
      </c>
      <c r="U273" s="12">
        <f t="shared" ref="U273" si="558">SUM(U271:U272)</f>
        <v>0</v>
      </c>
    </row>
    <row r="274" spans="1:21" x14ac:dyDescent="0.25">
      <c r="A274" s="92">
        <v>2016</v>
      </c>
      <c r="B274" s="95" t="s">
        <v>49</v>
      </c>
      <c r="C274" s="98" t="s">
        <v>34</v>
      </c>
      <c r="D274" s="11" t="s">
        <v>76</v>
      </c>
      <c r="E274" s="12">
        <v>0</v>
      </c>
      <c r="F274" s="12">
        <v>0</v>
      </c>
      <c r="G274" s="12">
        <v>0</v>
      </c>
      <c r="H274" s="12">
        <v>0</v>
      </c>
      <c r="I274" s="12">
        <v>0</v>
      </c>
      <c r="J274" s="12">
        <v>0</v>
      </c>
      <c r="K274" s="12">
        <v>0</v>
      </c>
      <c r="L274" s="12">
        <v>0</v>
      </c>
      <c r="M274" s="12">
        <v>0</v>
      </c>
      <c r="N274" s="12">
        <v>0</v>
      </c>
      <c r="O274" s="12">
        <v>0</v>
      </c>
      <c r="P274" s="12">
        <v>0</v>
      </c>
      <c r="Q274" s="12">
        <v>0</v>
      </c>
      <c r="R274" s="12">
        <v>0</v>
      </c>
      <c r="S274" s="12">
        <v>0</v>
      </c>
      <c r="T274" s="12">
        <v>0</v>
      </c>
      <c r="U274" s="12">
        <v>0</v>
      </c>
    </row>
    <row r="275" spans="1:21" x14ac:dyDescent="0.25">
      <c r="A275" s="93">
        <v>2016</v>
      </c>
      <c r="B275" s="96" t="s">
        <v>49</v>
      </c>
      <c r="C275" s="99" t="s">
        <v>34</v>
      </c>
      <c r="D275" s="11" t="s">
        <v>77</v>
      </c>
      <c r="E275" s="12">
        <v>0</v>
      </c>
      <c r="F275" s="12">
        <v>0</v>
      </c>
      <c r="G275" s="12">
        <v>0</v>
      </c>
      <c r="H275" s="12">
        <v>0</v>
      </c>
      <c r="I275" s="12">
        <v>0</v>
      </c>
      <c r="J275" s="12">
        <v>0</v>
      </c>
      <c r="K275" s="12">
        <v>0</v>
      </c>
      <c r="L275" s="12">
        <v>0</v>
      </c>
      <c r="M275" s="12">
        <v>0</v>
      </c>
      <c r="N275" s="12">
        <v>0</v>
      </c>
      <c r="O275" s="12">
        <v>0</v>
      </c>
      <c r="P275" s="12">
        <v>0</v>
      </c>
      <c r="Q275" s="12">
        <v>0</v>
      </c>
      <c r="R275" s="12">
        <v>0</v>
      </c>
      <c r="S275" s="12">
        <v>0</v>
      </c>
      <c r="T275" s="12">
        <v>0</v>
      </c>
      <c r="U275" s="12">
        <v>0</v>
      </c>
    </row>
    <row r="276" spans="1:21" x14ac:dyDescent="0.25">
      <c r="A276" s="94">
        <f t="shared" ref="A276:C276" si="559">A275</f>
        <v>2016</v>
      </c>
      <c r="B276" s="97" t="str">
        <f t="shared" si="559"/>
        <v>gaistošo organisko šķīdinātāju (inhalantu) atkarība</v>
      </c>
      <c r="C276" s="100" t="str">
        <f t="shared" si="559"/>
        <v>F18.2 – 9</v>
      </c>
      <c r="D276" s="27" t="s">
        <v>78</v>
      </c>
      <c r="E276" s="12">
        <f>SUM(E274:E275)</f>
        <v>0</v>
      </c>
      <c r="F276" s="12">
        <f t="shared" ref="F276" si="560">SUM(F274:F275)</f>
        <v>0</v>
      </c>
      <c r="G276" s="12">
        <f t="shared" ref="G276" si="561">SUM(G274:G275)</f>
        <v>0</v>
      </c>
      <c r="H276" s="12">
        <f t="shared" ref="H276" si="562">SUM(H274:H275)</f>
        <v>0</v>
      </c>
      <c r="I276" s="12">
        <f t="shared" ref="I276" si="563">SUM(I274:I275)</f>
        <v>0</v>
      </c>
      <c r="J276" s="12">
        <f t="shared" ref="J276" si="564">SUM(J274:J275)</f>
        <v>0</v>
      </c>
      <c r="K276" s="12">
        <f t="shared" ref="K276" si="565">SUM(K274:K275)</f>
        <v>0</v>
      </c>
      <c r="L276" s="12">
        <f t="shared" ref="L276" si="566">SUM(L274:L275)</f>
        <v>0</v>
      </c>
      <c r="M276" s="12">
        <f t="shared" ref="M276" si="567">SUM(M274:M275)</f>
        <v>0</v>
      </c>
      <c r="N276" s="12">
        <f t="shared" ref="N276" si="568">SUM(N274:N275)</f>
        <v>0</v>
      </c>
      <c r="O276" s="12">
        <f t="shared" ref="O276" si="569">SUM(O274:O275)</f>
        <v>0</v>
      </c>
      <c r="P276" s="12">
        <f t="shared" ref="P276" si="570">SUM(P274:P275)</f>
        <v>0</v>
      </c>
      <c r="Q276" s="12">
        <f t="shared" ref="Q276" si="571">SUM(Q274:Q275)</f>
        <v>0</v>
      </c>
      <c r="R276" s="12">
        <f t="shared" ref="R276" si="572">SUM(R274:R275)</f>
        <v>0</v>
      </c>
      <c r="S276" s="12">
        <f t="shared" ref="S276" si="573">SUM(S274:S275)</f>
        <v>0</v>
      </c>
      <c r="T276" s="12">
        <f t="shared" ref="T276" si="574">SUM(T274:T275)</f>
        <v>0</v>
      </c>
      <c r="U276" s="12">
        <f t="shared" ref="U276" si="575">SUM(U274:U275)</f>
        <v>0</v>
      </c>
    </row>
    <row r="277" spans="1:21" x14ac:dyDescent="0.25">
      <c r="A277" s="92">
        <v>2016</v>
      </c>
      <c r="B277" s="95" t="s">
        <v>50</v>
      </c>
      <c r="C277" s="98" t="s">
        <v>35</v>
      </c>
      <c r="D277" s="11" t="s">
        <v>76</v>
      </c>
      <c r="E277" s="12">
        <v>47</v>
      </c>
      <c r="F277" s="12">
        <v>0</v>
      </c>
      <c r="G277" s="12">
        <v>0</v>
      </c>
      <c r="H277" s="12">
        <v>2</v>
      </c>
      <c r="I277" s="12">
        <v>1</v>
      </c>
      <c r="J277" s="12">
        <v>6</v>
      </c>
      <c r="K277" s="12">
        <v>9</v>
      </c>
      <c r="L277" s="12">
        <v>12</v>
      </c>
      <c r="M277" s="12">
        <v>12</v>
      </c>
      <c r="N277" s="12">
        <v>4</v>
      </c>
      <c r="O277" s="12">
        <v>1</v>
      </c>
      <c r="P277" s="12">
        <v>0</v>
      </c>
      <c r="Q277" s="12">
        <v>0</v>
      </c>
      <c r="R277" s="12">
        <v>0</v>
      </c>
      <c r="S277" s="12">
        <v>0</v>
      </c>
      <c r="T277" s="12">
        <v>0</v>
      </c>
      <c r="U277" s="12">
        <v>0</v>
      </c>
    </row>
    <row r="278" spans="1:21" x14ac:dyDescent="0.25">
      <c r="A278" s="93">
        <v>2016</v>
      </c>
      <c r="B278" s="96" t="s">
        <v>50</v>
      </c>
      <c r="C278" s="99" t="s">
        <v>35</v>
      </c>
      <c r="D278" s="11" t="s">
        <v>77</v>
      </c>
      <c r="E278" s="12">
        <v>5</v>
      </c>
      <c r="F278" s="12">
        <v>0</v>
      </c>
      <c r="G278" s="12">
        <v>0</v>
      </c>
      <c r="H278" s="12">
        <v>0</v>
      </c>
      <c r="I278" s="12">
        <v>1</v>
      </c>
      <c r="J278" s="12">
        <v>1</v>
      </c>
      <c r="K278" s="12">
        <v>2</v>
      </c>
      <c r="L278" s="12">
        <v>0</v>
      </c>
      <c r="M278" s="12">
        <v>0</v>
      </c>
      <c r="N278" s="12">
        <v>0</v>
      </c>
      <c r="O278" s="12">
        <v>0</v>
      </c>
      <c r="P278" s="12">
        <v>1</v>
      </c>
      <c r="Q278" s="12">
        <v>0</v>
      </c>
      <c r="R278" s="12">
        <v>0</v>
      </c>
      <c r="S278" s="12">
        <v>0</v>
      </c>
      <c r="T278" s="12">
        <v>0</v>
      </c>
      <c r="U278" s="12">
        <v>0</v>
      </c>
    </row>
    <row r="279" spans="1:21" x14ac:dyDescent="0.25">
      <c r="A279" s="94">
        <f t="shared" ref="A279:C279" si="576">A278</f>
        <v>2016</v>
      </c>
      <c r="B279" s="97" t="str">
        <f t="shared" si="576"/>
        <v>daudzu narkotisku un citu psihoaktīvo vielu atkarība</v>
      </c>
      <c r="C279" s="100" t="str">
        <f t="shared" si="576"/>
        <v>F19.2 – 9</v>
      </c>
      <c r="D279" s="27" t="s">
        <v>78</v>
      </c>
      <c r="E279" s="12">
        <f>SUM(E277:E278)</f>
        <v>52</v>
      </c>
      <c r="F279" s="12">
        <f t="shared" ref="F279" si="577">SUM(F277:F278)</f>
        <v>0</v>
      </c>
      <c r="G279" s="12">
        <f t="shared" ref="G279" si="578">SUM(G277:G278)</f>
        <v>0</v>
      </c>
      <c r="H279" s="12">
        <f t="shared" ref="H279" si="579">SUM(H277:H278)</f>
        <v>2</v>
      </c>
      <c r="I279" s="12">
        <f t="shared" ref="I279" si="580">SUM(I277:I278)</f>
        <v>2</v>
      </c>
      <c r="J279" s="12">
        <f t="shared" ref="J279" si="581">SUM(J277:J278)</f>
        <v>7</v>
      </c>
      <c r="K279" s="12">
        <f t="shared" ref="K279" si="582">SUM(K277:K278)</f>
        <v>11</v>
      </c>
      <c r="L279" s="12">
        <f t="shared" ref="L279" si="583">SUM(L277:L278)</f>
        <v>12</v>
      </c>
      <c r="M279" s="12">
        <f t="shared" ref="M279" si="584">SUM(M277:M278)</f>
        <v>12</v>
      </c>
      <c r="N279" s="12">
        <f t="shared" ref="N279" si="585">SUM(N277:N278)</f>
        <v>4</v>
      </c>
      <c r="O279" s="12">
        <f t="shared" ref="O279" si="586">SUM(O277:O278)</f>
        <v>1</v>
      </c>
      <c r="P279" s="12">
        <f t="shared" ref="P279" si="587">SUM(P277:P278)</f>
        <v>1</v>
      </c>
      <c r="Q279" s="12">
        <f t="shared" ref="Q279" si="588">SUM(Q277:Q278)</f>
        <v>0</v>
      </c>
      <c r="R279" s="12">
        <f t="shared" ref="R279" si="589">SUM(R277:R278)</f>
        <v>0</v>
      </c>
      <c r="S279" s="12">
        <f t="shared" ref="S279" si="590">SUM(S277:S278)</f>
        <v>0</v>
      </c>
      <c r="T279" s="12">
        <f t="shared" ref="T279" si="591">SUM(T277:T278)</f>
        <v>0</v>
      </c>
      <c r="U279" s="12">
        <f t="shared" ref="U279" si="592">SUM(U277:U278)</f>
        <v>0</v>
      </c>
    </row>
    <row r="280" spans="1:21" ht="15" customHeight="1" x14ac:dyDescent="0.25">
      <c r="A280" s="92">
        <v>2016</v>
      </c>
      <c r="B280" s="114" t="s">
        <v>36</v>
      </c>
      <c r="C280" s="110" t="s">
        <v>37</v>
      </c>
      <c r="D280" s="11" t="s">
        <v>76</v>
      </c>
      <c r="E280" s="12">
        <v>747</v>
      </c>
      <c r="F280" s="12">
        <v>0</v>
      </c>
      <c r="G280" s="12">
        <v>29</v>
      </c>
      <c r="H280" s="12">
        <v>82</v>
      </c>
      <c r="I280" s="12">
        <v>8</v>
      </c>
      <c r="J280" s="12">
        <v>46</v>
      </c>
      <c r="K280" s="12">
        <v>56</v>
      </c>
      <c r="L280" s="12">
        <v>90</v>
      </c>
      <c r="M280" s="12">
        <v>101</v>
      </c>
      <c r="N280" s="12">
        <v>89</v>
      </c>
      <c r="O280" s="12">
        <v>79</v>
      </c>
      <c r="P280" s="12">
        <v>71</v>
      </c>
      <c r="Q280" s="12">
        <v>54</v>
      </c>
      <c r="R280" s="12">
        <v>24</v>
      </c>
      <c r="S280" s="12">
        <v>6</v>
      </c>
      <c r="T280" s="12">
        <v>8</v>
      </c>
      <c r="U280" s="12">
        <v>4</v>
      </c>
    </row>
    <row r="281" spans="1:21" ht="15" customHeight="1" x14ac:dyDescent="0.25">
      <c r="A281" s="93">
        <v>2016</v>
      </c>
      <c r="B281" s="115" t="s">
        <v>36</v>
      </c>
      <c r="C281" s="111" t="s">
        <v>37</v>
      </c>
      <c r="D281" s="11" t="s">
        <v>77</v>
      </c>
      <c r="E281" s="12">
        <v>261</v>
      </c>
      <c r="F281" s="12">
        <v>0</v>
      </c>
      <c r="G281" s="12">
        <v>29</v>
      </c>
      <c r="H281" s="12">
        <v>49</v>
      </c>
      <c r="I281" s="12">
        <v>8</v>
      </c>
      <c r="J281" s="12">
        <v>8</v>
      </c>
      <c r="K281" s="12">
        <v>23</v>
      </c>
      <c r="L281" s="12">
        <v>22</v>
      </c>
      <c r="M281" s="12">
        <v>27</v>
      </c>
      <c r="N281" s="12">
        <v>28</v>
      </c>
      <c r="O281" s="12">
        <v>28</v>
      </c>
      <c r="P281" s="12">
        <v>18</v>
      </c>
      <c r="Q281" s="12">
        <v>12</v>
      </c>
      <c r="R281" s="12">
        <v>5</v>
      </c>
      <c r="S281" s="12">
        <v>3</v>
      </c>
      <c r="T281" s="12">
        <v>0</v>
      </c>
      <c r="U281" s="12">
        <v>1</v>
      </c>
    </row>
    <row r="282" spans="1:21" ht="15" customHeight="1" x14ac:dyDescent="0.25">
      <c r="A282" s="94">
        <v>2016</v>
      </c>
      <c r="B282" s="116" t="s">
        <v>36</v>
      </c>
      <c r="C282" s="112" t="s">
        <v>37</v>
      </c>
      <c r="D282" s="73" t="s">
        <v>78</v>
      </c>
      <c r="E282" s="13">
        <v>1008</v>
      </c>
      <c r="F282" s="13">
        <v>0</v>
      </c>
      <c r="G282" s="13">
        <v>58</v>
      </c>
      <c r="H282" s="13">
        <v>131</v>
      </c>
      <c r="I282" s="13">
        <v>16</v>
      </c>
      <c r="J282" s="13">
        <v>54</v>
      </c>
      <c r="K282" s="13">
        <v>79</v>
      </c>
      <c r="L282" s="13">
        <v>112</v>
      </c>
      <c r="M282" s="13">
        <v>128</v>
      </c>
      <c r="N282" s="13">
        <v>117</v>
      </c>
      <c r="O282" s="13">
        <v>107</v>
      </c>
      <c r="P282" s="13">
        <v>89</v>
      </c>
      <c r="Q282" s="13">
        <v>66</v>
      </c>
      <c r="R282" s="13">
        <v>29</v>
      </c>
      <c r="S282" s="13">
        <v>9</v>
      </c>
      <c r="T282" s="13">
        <v>8</v>
      </c>
      <c r="U282" s="13">
        <v>5</v>
      </c>
    </row>
    <row r="283" spans="1:21" ht="15" customHeight="1" x14ac:dyDescent="0.25">
      <c r="A283" s="92">
        <v>2016</v>
      </c>
      <c r="B283" s="114" t="s">
        <v>51</v>
      </c>
      <c r="C283" s="110" t="s">
        <v>52</v>
      </c>
      <c r="D283" s="11" t="s">
        <v>76</v>
      </c>
      <c r="E283" s="12">
        <v>187</v>
      </c>
      <c r="F283" s="12">
        <v>1</v>
      </c>
      <c r="G283" s="12">
        <v>11</v>
      </c>
      <c r="H283" s="12">
        <v>40</v>
      </c>
      <c r="I283" s="12">
        <v>9</v>
      </c>
      <c r="J283" s="12">
        <v>33</v>
      </c>
      <c r="K283" s="12">
        <v>31</v>
      </c>
      <c r="L283" s="12">
        <v>27</v>
      </c>
      <c r="M283" s="12">
        <v>13</v>
      </c>
      <c r="N283" s="12">
        <v>13</v>
      </c>
      <c r="O283" s="12">
        <v>3</v>
      </c>
      <c r="P283" s="12">
        <v>2</v>
      </c>
      <c r="Q283" s="12">
        <v>3</v>
      </c>
      <c r="R283" s="12">
        <v>0</v>
      </c>
      <c r="S283" s="12">
        <v>0</v>
      </c>
      <c r="T283" s="12">
        <v>1</v>
      </c>
      <c r="U283" s="12">
        <v>0</v>
      </c>
    </row>
    <row r="284" spans="1:21" ht="15" customHeight="1" x14ac:dyDescent="0.25">
      <c r="A284" s="93">
        <v>2016</v>
      </c>
      <c r="B284" s="115" t="s">
        <v>51</v>
      </c>
      <c r="C284" s="111" t="s">
        <v>52</v>
      </c>
      <c r="D284" s="11" t="s">
        <v>77</v>
      </c>
      <c r="E284" s="12">
        <v>62</v>
      </c>
      <c r="F284" s="12">
        <v>0</v>
      </c>
      <c r="G284" s="12">
        <v>11</v>
      </c>
      <c r="H284" s="12">
        <v>12</v>
      </c>
      <c r="I284" s="12">
        <v>2</v>
      </c>
      <c r="J284" s="12">
        <v>5</v>
      </c>
      <c r="K284" s="12">
        <v>9</v>
      </c>
      <c r="L284" s="12">
        <v>3</v>
      </c>
      <c r="M284" s="12">
        <v>1</v>
      </c>
      <c r="N284" s="12">
        <v>1</v>
      </c>
      <c r="O284" s="12">
        <v>2</v>
      </c>
      <c r="P284" s="12">
        <v>3</v>
      </c>
      <c r="Q284" s="12">
        <v>3</v>
      </c>
      <c r="R284" s="12">
        <v>5</v>
      </c>
      <c r="S284" s="12">
        <v>0</v>
      </c>
      <c r="T284" s="12">
        <v>2</v>
      </c>
      <c r="U284" s="12">
        <v>3</v>
      </c>
    </row>
    <row r="285" spans="1:21" ht="15" customHeight="1" x14ac:dyDescent="0.25">
      <c r="A285" s="94">
        <v>2016</v>
      </c>
      <c r="B285" s="116" t="s">
        <v>51</v>
      </c>
      <c r="C285" s="112" t="s">
        <v>52</v>
      </c>
      <c r="D285" s="73" t="s">
        <v>78</v>
      </c>
      <c r="E285" s="13">
        <v>249</v>
      </c>
      <c r="F285" s="13">
        <v>1</v>
      </c>
      <c r="G285" s="13">
        <v>22</v>
      </c>
      <c r="H285" s="13">
        <v>52</v>
      </c>
      <c r="I285" s="13">
        <v>11</v>
      </c>
      <c r="J285" s="13">
        <v>38</v>
      </c>
      <c r="K285" s="13">
        <v>40</v>
      </c>
      <c r="L285" s="13">
        <v>30</v>
      </c>
      <c r="M285" s="13">
        <v>14</v>
      </c>
      <c r="N285" s="13">
        <v>14</v>
      </c>
      <c r="O285" s="13">
        <v>5</v>
      </c>
      <c r="P285" s="13">
        <v>5</v>
      </c>
      <c r="Q285" s="13">
        <v>6</v>
      </c>
      <c r="R285" s="13">
        <v>5</v>
      </c>
      <c r="S285" s="13">
        <v>0</v>
      </c>
      <c r="T285" s="13">
        <v>3</v>
      </c>
      <c r="U285" s="13">
        <v>3</v>
      </c>
    </row>
    <row r="286" spans="1:21" ht="15" customHeight="1" x14ac:dyDescent="0.25">
      <c r="A286" s="92">
        <v>2016</v>
      </c>
      <c r="B286" s="95" t="s">
        <v>53</v>
      </c>
      <c r="C286" s="98" t="s">
        <v>54</v>
      </c>
      <c r="D286" s="11" t="s">
        <v>76</v>
      </c>
      <c r="E286" s="12">
        <v>2</v>
      </c>
      <c r="F286" s="12">
        <v>0</v>
      </c>
      <c r="G286" s="12">
        <v>0</v>
      </c>
      <c r="H286" s="12">
        <v>0</v>
      </c>
      <c r="I286" s="12">
        <v>0</v>
      </c>
      <c r="J286" s="12">
        <v>0</v>
      </c>
      <c r="K286" s="12">
        <v>1</v>
      </c>
      <c r="L286" s="12">
        <v>1</v>
      </c>
      <c r="M286" s="12">
        <v>0</v>
      </c>
      <c r="N286" s="12">
        <v>0</v>
      </c>
      <c r="O286" s="12">
        <v>0</v>
      </c>
      <c r="P286" s="12">
        <v>0</v>
      </c>
      <c r="Q286" s="12">
        <v>0</v>
      </c>
      <c r="R286" s="12">
        <v>0</v>
      </c>
      <c r="S286" s="12">
        <v>0</v>
      </c>
      <c r="T286" s="12">
        <v>0</v>
      </c>
      <c r="U286" s="12">
        <v>0</v>
      </c>
    </row>
    <row r="287" spans="1:21" x14ac:dyDescent="0.25">
      <c r="A287" s="93">
        <v>2016</v>
      </c>
      <c r="B287" s="96" t="s">
        <v>53</v>
      </c>
      <c r="C287" s="99" t="s">
        <v>54</v>
      </c>
      <c r="D287" s="11" t="s">
        <v>77</v>
      </c>
      <c r="E287" s="12">
        <v>0</v>
      </c>
      <c r="F287" s="12">
        <v>0</v>
      </c>
      <c r="G287" s="12">
        <v>0</v>
      </c>
      <c r="H287" s="12">
        <v>0</v>
      </c>
      <c r="I287" s="12">
        <v>0</v>
      </c>
      <c r="J287" s="12">
        <v>0</v>
      </c>
      <c r="K287" s="12">
        <v>0</v>
      </c>
      <c r="L287" s="12">
        <v>0</v>
      </c>
      <c r="M287" s="12">
        <v>0</v>
      </c>
      <c r="N287" s="12">
        <v>0</v>
      </c>
      <c r="O287" s="12">
        <v>0</v>
      </c>
      <c r="P287" s="12">
        <v>0</v>
      </c>
      <c r="Q287" s="12">
        <v>0</v>
      </c>
      <c r="R287" s="12">
        <v>0</v>
      </c>
      <c r="S287" s="12">
        <v>0</v>
      </c>
      <c r="T287" s="12">
        <v>0</v>
      </c>
      <c r="U287" s="12">
        <v>0</v>
      </c>
    </row>
    <row r="288" spans="1:21" x14ac:dyDescent="0.25">
      <c r="A288" s="94">
        <f t="shared" ref="A288:C288" si="593">A287</f>
        <v>2016</v>
      </c>
      <c r="B288" s="97" t="str">
        <f t="shared" si="593"/>
        <v>opioīdu lietošana</v>
      </c>
      <c r="C288" s="100" t="str">
        <f t="shared" si="593"/>
        <v>F11.0, 1</v>
      </c>
      <c r="D288" s="27" t="s">
        <v>78</v>
      </c>
      <c r="E288" s="12">
        <f>SUM(E286:E287)</f>
        <v>2</v>
      </c>
      <c r="F288" s="12">
        <f t="shared" ref="F288" si="594">SUM(F286:F287)</f>
        <v>0</v>
      </c>
      <c r="G288" s="12">
        <f t="shared" ref="G288" si="595">SUM(G286:G287)</f>
        <v>0</v>
      </c>
      <c r="H288" s="12">
        <f t="shared" ref="H288" si="596">SUM(H286:H287)</f>
        <v>0</v>
      </c>
      <c r="I288" s="12">
        <f t="shared" ref="I288" si="597">SUM(I286:I287)</f>
        <v>0</v>
      </c>
      <c r="J288" s="12">
        <f t="shared" ref="J288" si="598">SUM(J286:J287)</f>
        <v>0</v>
      </c>
      <c r="K288" s="12">
        <f t="shared" ref="K288" si="599">SUM(K286:K287)</f>
        <v>1</v>
      </c>
      <c r="L288" s="12">
        <f t="shared" ref="L288" si="600">SUM(L286:L287)</f>
        <v>1</v>
      </c>
      <c r="M288" s="12">
        <f t="shared" ref="M288" si="601">SUM(M286:M287)</f>
        <v>0</v>
      </c>
      <c r="N288" s="12">
        <f t="shared" ref="N288" si="602">SUM(N286:N287)</f>
        <v>0</v>
      </c>
      <c r="O288" s="12">
        <f t="shared" ref="O288" si="603">SUM(O286:O287)</f>
        <v>0</v>
      </c>
      <c r="P288" s="12">
        <f t="shared" ref="P288" si="604">SUM(P286:P287)</f>
        <v>0</v>
      </c>
      <c r="Q288" s="12">
        <f t="shared" ref="Q288" si="605">SUM(Q286:Q287)</f>
        <v>0</v>
      </c>
      <c r="R288" s="12">
        <f t="shared" ref="R288" si="606">SUM(R286:R287)</f>
        <v>0</v>
      </c>
      <c r="S288" s="12">
        <f t="shared" ref="S288" si="607">SUM(S286:S287)</f>
        <v>0</v>
      </c>
      <c r="T288" s="12">
        <f t="shared" ref="T288" si="608">SUM(T286:T287)</f>
        <v>0</v>
      </c>
      <c r="U288" s="12">
        <f t="shared" ref="U288" si="609">SUM(U286:U287)</f>
        <v>0</v>
      </c>
    </row>
    <row r="289" spans="1:21" x14ac:dyDescent="0.25">
      <c r="A289" s="92">
        <v>2016</v>
      </c>
      <c r="B289" s="95" t="s">
        <v>55</v>
      </c>
      <c r="C289" s="98" t="s">
        <v>56</v>
      </c>
      <c r="D289" s="11" t="s">
        <v>76</v>
      </c>
      <c r="E289" s="12">
        <v>68</v>
      </c>
      <c r="F289" s="12">
        <v>0</v>
      </c>
      <c r="G289" s="12">
        <v>1</v>
      </c>
      <c r="H289" s="12">
        <v>20</v>
      </c>
      <c r="I289" s="12">
        <v>7</v>
      </c>
      <c r="J289" s="12">
        <v>8</v>
      </c>
      <c r="K289" s="12">
        <v>12</v>
      </c>
      <c r="L289" s="12">
        <v>9</v>
      </c>
      <c r="M289" s="12">
        <v>3</v>
      </c>
      <c r="N289" s="12">
        <v>6</v>
      </c>
      <c r="O289" s="12">
        <v>2</v>
      </c>
      <c r="P289" s="12">
        <v>0</v>
      </c>
      <c r="Q289" s="12">
        <v>0</v>
      </c>
      <c r="R289" s="12">
        <v>0</v>
      </c>
      <c r="S289" s="12">
        <v>0</v>
      </c>
      <c r="T289" s="12">
        <v>0</v>
      </c>
      <c r="U289" s="12">
        <v>0</v>
      </c>
    </row>
    <row r="290" spans="1:21" x14ac:dyDescent="0.25">
      <c r="A290" s="93">
        <v>2016</v>
      </c>
      <c r="B290" s="96" t="s">
        <v>55</v>
      </c>
      <c r="C290" s="99" t="s">
        <v>56</v>
      </c>
      <c r="D290" s="11" t="s">
        <v>77</v>
      </c>
      <c r="E290" s="12">
        <v>10</v>
      </c>
      <c r="F290" s="12">
        <v>0</v>
      </c>
      <c r="G290" s="12">
        <v>3</v>
      </c>
      <c r="H290" s="12">
        <v>2</v>
      </c>
      <c r="I290" s="12">
        <v>0</v>
      </c>
      <c r="J290" s="12">
        <v>2</v>
      </c>
      <c r="K290" s="12">
        <v>3</v>
      </c>
      <c r="L290" s="12">
        <v>0</v>
      </c>
      <c r="M290" s="12">
        <v>0</v>
      </c>
      <c r="N290" s="12">
        <v>0</v>
      </c>
      <c r="O290" s="12">
        <v>0</v>
      </c>
      <c r="P290" s="12">
        <v>0</v>
      </c>
      <c r="Q290" s="12">
        <v>0</v>
      </c>
      <c r="R290" s="12">
        <v>0</v>
      </c>
      <c r="S290" s="12">
        <v>0</v>
      </c>
      <c r="T290" s="12">
        <v>0</v>
      </c>
      <c r="U290" s="12">
        <v>0</v>
      </c>
    </row>
    <row r="291" spans="1:21" x14ac:dyDescent="0.25">
      <c r="A291" s="94">
        <f t="shared" ref="A291:C291" si="610">A290</f>
        <v>2016</v>
      </c>
      <c r="B291" s="97" t="str">
        <f t="shared" si="610"/>
        <v>kanabinoīdu lietošana</v>
      </c>
      <c r="C291" s="100" t="str">
        <f t="shared" si="610"/>
        <v>F12.0, 1</v>
      </c>
      <c r="D291" s="27" t="s">
        <v>78</v>
      </c>
      <c r="E291" s="12">
        <f>SUM(E289:E290)</f>
        <v>78</v>
      </c>
      <c r="F291" s="12">
        <f t="shared" ref="F291" si="611">SUM(F289:F290)</f>
        <v>0</v>
      </c>
      <c r="G291" s="12">
        <f t="shared" ref="G291" si="612">SUM(G289:G290)</f>
        <v>4</v>
      </c>
      <c r="H291" s="12">
        <f t="shared" ref="H291" si="613">SUM(H289:H290)</f>
        <v>22</v>
      </c>
      <c r="I291" s="12">
        <f t="shared" ref="I291" si="614">SUM(I289:I290)</f>
        <v>7</v>
      </c>
      <c r="J291" s="12">
        <f t="shared" ref="J291" si="615">SUM(J289:J290)</f>
        <v>10</v>
      </c>
      <c r="K291" s="12">
        <f t="shared" ref="K291" si="616">SUM(K289:K290)</f>
        <v>15</v>
      </c>
      <c r="L291" s="12">
        <f t="shared" ref="L291" si="617">SUM(L289:L290)</f>
        <v>9</v>
      </c>
      <c r="M291" s="12">
        <f t="shared" ref="M291" si="618">SUM(M289:M290)</f>
        <v>3</v>
      </c>
      <c r="N291" s="12">
        <f t="shared" ref="N291" si="619">SUM(N289:N290)</f>
        <v>6</v>
      </c>
      <c r="O291" s="12">
        <f t="shared" ref="O291" si="620">SUM(O289:O290)</f>
        <v>2</v>
      </c>
      <c r="P291" s="12">
        <f t="shared" ref="P291" si="621">SUM(P289:P290)</f>
        <v>0</v>
      </c>
      <c r="Q291" s="12">
        <f t="shared" ref="Q291" si="622">SUM(Q289:Q290)</f>
        <v>0</v>
      </c>
      <c r="R291" s="12">
        <f t="shared" ref="R291" si="623">SUM(R289:R290)</f>
        <v>0</v>
      </c>
      <c r="S291" s="12">
        <f t="shared" ref="S291" si="624">SUM(S289:S290)</f>
        <v>0</v>
      </c>
      <c r="T291" s="12">
        <f t="shared" ref="T291" si="625">SUM(T289:T290)</f>
        <v>0</v>
      </c>
      <c r="U291" s="12">
        <f t="shared" ref="U291" si="626">SUM(U289:U290)</f>
        <v>0</v>
      </c>
    </row>
    <row r="292" spans="1:21" x14ac:dyDescent="0.25">
      <c r="A292" s="92">
        <v>2016</v>
      </c>
      <c r="B292" s="95" t="s">
        <v>57</v>
      </c>
      <c r="C292" s="98" t="s">
        <v>58</v>
      </c>
      <c r="D292" s="11" t="s">
        <v>76</v>
      </c>
      <c r="E292" s="12">
        <v>4</v>
      </c>
      <c r="F292" s="12">
        <v>0</v>
      </c>
      <c r="G292" s="12">
        <v>0</v>
      </c>
      <c r="H292" s="12">
        <v>0</v>
      </c>
      <c r="I292" s="12">
        <v>0</v>
      </c>
      <c r="J292" s="12">
        <v>0</v>
      </c>
      <c r="K292" s="12">
        <v>0</v>
      </c>
      <c r="L292" s="12">
        <v>0</v>
      </c>
      <c r="M292" s="12">
        <v>0</v>
      </c>
      <c r="N292" s="12">
        <v>1</v>
      </c>
      <c r="O292" s="12">
        <v>0</v>
      </c>
      <c r="P292" s="12">
        <v>1</v>
      </c>
      <c r="Q292" s="12">
        <v>1</v>
      </c>
      <c r="R292" s="12">
        <v>0</v>
      </c>
      <c r="S292" s="12">
        <v>0</v>
      </c>
      <c r="T292" s="12">
        <v>1</v>
      </c>
      <c r="U292" s="12">
        <v>0</v>
      </c>
    </row>
    <row r="293" spans="1:21" x14ac:dyDescent="0.25">
      <c r="A293" s="93">
        <v>2016</v>
      </c>
      <c r="B293" s="96" t="s">
        <v>57</v>
      </c>
      <c r="C293" s="99" t="s">
        <v>58</v>
      </c>
      <c r="D293" s="11" t="s">
        <v>77</v>
      </c>
      <c r="E293" s="12">
        <v>17</v>
      </c>
      <c r="F293" s="12">
        <v>0</v>
      </c>
      <c r="G293" s="12">
        <v>0</v>
      </c>
      <c r="H293" s="12">
        <v>0</v>
      </c>
      <c r="I293" s="12">
        <v>0</v>
      </c>
      <c r="J293" s="12">
        <v>0</v>
      </c>
      <c r="K293" s="12">
        <v>1</v>
      </c>
      <c r="L293" s="12">
        <v>0</v>
      </c>
      <c r="M293" s="12">
        <v>0</v>
      </c>
      <c r="N293" s="12">
        <v>1</v>
      </c>
      <c r="O293" s="12">
        <v>2</v>
      </c>
      <c r="P293" s="12">
        <v>3</v>
      </c>
      <c r="Q293" s="12">
        <v>3</v>
      </c>
      <c r="R293" s="12">
        <v>3</v>
      </c>
      <c r="S293" s="12">
        <v>0</v>
      </c>
      <c r="T293" s="12">
        <v>2</v>
      </c>
      <c r="U293" s="12">
        <v>2</v>
      </c>
    </row>
    <row r="294" spans="1:21" x14ac:dyDescent="0.25">
      <c r="A294" s="94">
        <f t="shared" ref="A294:C294" si="627">A293</f>
        <v>2016</v>
      </c>
      <c r="B294" s="97" t="str">
        <f t="shared" si="627"/>
        <v>sedatīvo un miega līdzekļu lietošana</v>
      </c>
      <c r="C294" s="100" t="str">
        <f t="shared" si="627"/>
        <v>F13.0, 1</v>
      </c>
      <c r="D294" s="27" t="s">
        <v>78</v>
      </c>
      <c r="E294" s="12">
        <f>SUM(E292:E293)</f>
        <v>21</v>
      </c>
      <c r="F294" s="12">
        <f t="shared" ref="F294" si="628">SUM(F292:F293)</f>
        <v>0</v>
      </c>
      <c r="G294" s="12">
        <f t="shared" ref="G294" si="629">SUM(G292:G293)</f>
        <v>0</v>
      </c>
      <c r="H294" s="12">
        <f t="shared" ref="H294" si="630">SUM(H292:H293)</f>
        <v>0</v>
      </c>
      <c r="I294" s="12">
        <f t="shared" ref="I294" si="631">SUM(I292:I293)</f>
        <v>0</v>
      </c>
      <c r="J294" s="12">
        <f t="shared" ref="J294" si="632">SUM(J292:J293)</f>
        <v>0</v>
      </c>
      <c r="K294" s="12">
        <f t="shared" ref="K294" si="633">SUM(K292:K293)</f>
        <v>1</v>
      </c>
      <c r="L294" s="12">
        <f t="shared" ref="L294" si="634">SUM(L292:L293)</f>
        <v>0</v>
      </c>
      <c r="M294" s="12">
        <f t="shared" ref="M294" si="635">SUM(M292:M293)</f>
        <v>0</v>
      </c>
      <c r="N294" s="12">
        <f t="shared" ref="N294" si="636">SUM(N292:N293)</f>
        <v>2</v>
      </c>
      <c r="O294" s="12">
        <f t="shared" ref="O294" si="637">SUM(O292:O293)</f>
        <v>2</v>
      </c>
      <c r="P294" s="12">
        <f t="shared" ref="P294" si="638">SUM(P292:P293)</f>
        <v>4</v>
      </c>
      <c r="Q294" s="12">
        <f t="shared" ref="Q294" si="639">SUM(Q292:Q293)</f>
        <v>4</v>
      </c>
      <c r="R294" s="12">
        <f t="shared" ref="R294" si="640">SUM(R292:R293)</f>
        <v>3</v>
      </c>
      <c r="S294" s="12">
        <f t="shared" ref="S294" si="641">SUM(S292:S293)</f>
        <v>0</v>
      </c>
      <c r="T294" s="12">
        <f t="shared" ref="T294" si="642">SUM(T292:T293)</f>
        <v>3</v>
      </c>
      <c r="U294" s="12">
        <f t="shared" ref="U294" si="643">SUM(U292:U293)</f>
        <v>2</v>
      </c>
    </row>
    <row r="295" spans="1:21" x14ac:dyDescent="0.25">
      <c r="A295" s="92">
        <v>2016</v>
      </c>
      <c r="B295" s="95" t="s">
        <v>59</v>
      </c>
      <c r="C295" s="98" t="s">
        <v>60</v>
      </c>
      <c r="D295" s="11" t="s">
        <v>76</v>
      </c>
      <c r="E295" s="12">
        <v>2</v>
      </c>
      <c r="F295" s="12">
        <v>0</v>
      </c>
      <c r="G295" s="12">
        <v>0</v>
      </c>
      <c r="H295" s="12">
        <v>0</v>
      </c>
      <c r="I295" s="12">
        <v>0</v>
      </c>
      <c r="J295" s="12">
        <v>0</v>
      </c>
      <c r="K295" s="12">
        <v>1</v>
      </c>
      <c r="L295" s="12">
        <v>1</v>
      </c>
      <c r="M295" s="12">
        <v>0</v>
      </c>
      <c r="N295" s="12">
        <v>0</v>
      </c>
      <c r="O295" s="12">
        <v>0</v>
      </c>
      <c r="P295" s="12">
        <v>0</v>
      </c>
      <c r="Q295" s="12">
        <v>0</v>
      </c>
      <c r="R295" s="12">
        <v>0</v>
      </c>
      <c r="S295" s="12">
        <v>0</v>
      </c>
      <c r="T295" s="12">
        <v>0</v>
      </c>
      <c r="U295" s="12">
        <v>0</v>
      </c>
    </row>
    <row r="296" spans="1:21" x14ac:dyDescent="0.25">
      <c r="A296" s="93">
        <v>2016</v>
      </c>
      <c r="B296" s="96" t="s">
        <v>59</v>
      </c>
      <c r="C296" s="99" t="s">
        <v>60</v>
      </c>
      <c r="D296" s="11" t="s">
        <v>77</v>
      </c>
      <c r="E296" s="12">
        <v>1</v>
      </c>
      <c r="F296" s="12">
        <v>0</v>
      </c>
      <c r="G296" s="12">
        <v>0</v>
      </c>
      <c r="H296" s="12">
        <v>0</v>
      </c>
      <c r="I296" s="12">
        <v>0</v>
      </c>
      <c r="J296" s="12">
        <v>0</v>
      </c>
      <c r="K296" s="12">
        <v>1</v>
      </c>
      <c r="L296" s="12">
        <v>0</v>
      </c>
      <c r="M296" s="12">
        <v>0</v>
      </c>
      <c r="N296" s="12">
        <v>0</v>
      </c>
      <c r="O296" s="12">
        <v>0</v>
      </c>
      <c r="P296" s="12">
        <v>0</v>
      </c>
      <c r="Q296" s="12">
        <v>0</v>
      </c>
      <c r="R296" s="12">
        <v>0</v>
      </c>
      <c r="S296" s="12">
        <v>0</v>
      </c>
      <c r="T296" s="12">
        <v>0</v>
      </c>
      <c r="U296" s="12">
        <v>0</v>
      </c>
    </row>
    <row r="297" spans="1:21" x14ac:dyDescent="0.25">
      <c r="A297" s="94">
        <f t="shared" ref="A297:C297" si="644">A296</f>
        <v>2016</v>
      </c>
      <c r="B297" s="97" t="str">
        <f t="shared" si="644"/>
        <v>kokaīna lietošana</v>
      </c>
      <c r="C297" s="100" t="str">
        <f t="shared" si="644"/>
        <v>F14.0, 1</v>
      </c>
      <c r="D297" s="27" t="s">
        <v>78</v>
      </c>
      <c r="E297" s="12">
        <f>SUM(E295:E296)</f>
        <v>3</v>
      </c>
      <c r="F297" s="12">
        <f t="shared" ref="F297" si="645">SUM(F295:F296)</f>
        <v>0</v>
      </c>
      <c r="G297" s="12">
        <f t="shared" ref="G297" si="646">SUM(G295:G296)</f>
        <v>0</v>
      </c>
      <c r="H297" s="12">
        <f t="shared" ref="H297" si="647">SUM(H295:H296)</f>
        <v>0</v>
      </c>
      <c r="I297" s="12">
        <f t="shared" ref="I297" si="648">SUM(I295:I296)</f>
        <v>0</v>
      </c>
      <c r="J297" s="12">
        <f t="shared" ref="J297" si="649">SUM(J295:J296)</f>
        <v>0</v>
      </c>
      <c r="K297" s="12">
        <f t="shared" ref="K297" si="650">SUM(K295:K296)</f>
        <v>2</v>
      </c>
      <c r="L297" s="12">
        <f t="shared" ref="L297" si="651">SUM(L295:L296)</f>
        <v>1</v>
      </c>
      <c r="M297" s="12">
        <f t="shared" ref="M297" si="652">SUM(M295:M296)</f>
        <v>0</v>
      </c>
      <c r="N297" s="12">
        <f t="shared" ref="N297" si="653">SUM(N295:N296)</f>
        <v>0</v>
      </c>
      <c r="O297" s="12">
        <f t="shared" ref="O297" si="654">SUM(O295:O296)</f>
        <v>0</v>
      </c>
      <c r="P297" s="12">
        <f t="shared" ref="P297" si="655">SUM(P295:P296)</f>
        <v>0</v>
      </c>
      <c r="Q297" s="12">
        <f t="shared" ref="Q297" si="656">SUM(Q295:Q296)</f>
        <v>0</v>
      </c>
      <c r="R297" s="12">
        <f t="shared" ref="R297" si="657">SUM(R295:R296)</f>
        <v>0</v>
      </c>
      <c r="S297" s="12">
        <f t="shared" ref="S297" si="658">SUM(S295:S296)</f>
        <v>0</v>
      </c>
      <c r="T297" s="12">
        <f t="shared" ref="T297" si="659">SUM(T295:T296)</f>
        <v>0</v>
      </c>
      <c r="U297" s="12">
        <f t="shared" ref="U297" si="660">SUM(U295:U296)</f>
        <v>0</v>
      </c>
    </row>
    <row r="298" spans="1:21" x14ac:dyDescent="0.25">
      <c r="A298" s="92">
        <v>2016</v>
      </c>
      <c r="B298" s="95" t="s">
        <v>61</v>
      </c>
      <c r="C298" s="98" t="s">
        <v>62</v>
      </c>
      <c r="D298" s="11" t="s">
        <v>76</v>
      </c>
      <c r="E298" s="12">
        <v>22</v>
      </c>
      <c r="F298" s="12">
        <v>0</v>
      </c>
      <c r="G298" s="12">
        <v>0</v>
      </c>
      <c r="H298" s="12">
        <v>0</v>
      </c>
      <c r="I298" s="12">
        <v>0</v>
      </c>
      <c r="J298" s="12">
        <v>6</v>
      </c>
      <c r="K298" s="12">
        <v>5</v>
      </c>
      <c r="L298" s="12">
        <v>7</v>
      </c>
      <c r="M298" s="12">
        <v>3</v>
      </c>
      <c r="N298" s="12">
        <v>1</v>
      </c>
      <c r="O298" s="12">
        <v>0</v>
      </c>
      <c r="P298" s="12">
        <v>0</v>
      </c>
      <c r="Q298" s="12">
        <v>0</v>
      </c>
      <c r="R298" s="12">
        <v>0</v>
      </c>
      <c r="S298" s="12">
        <v>0</v>
      </c>
      <c r="T298" s="12">
        <v>0</v>
      </c>
      <c r="U298" s="12">
        <v>0</v>
      </c>
    </row>
    <row r="299" spans="1:21" x14ac:dyDescent="0.25">
      <c r="A299" s="93">
        <v>2016</v>
      </c>
      <c r="B299" s="96" t="s">
        <v>61</v>
      </c>
      <c r="C299" s="99" t="s">
        <v>62</v>
      </c>
      <c r="D299" s="11" t="s">
        <v>77</v>
      </c>
      <c r="E299" s="12">
        <v>8</v>
      </c>
      <c r="F299" s="12">
        <v>0</v>
      </c>
      <c r="G299" s="12">
        <v>0</v>
      </c>
      <c r="H299" s="12">
        <v>4</v>
      </c>
      <c r="I299" s="12">
        <v>0</v>
      </c>
      <c r="J299" s="12">
        <v>2</v>
      </c>
      <c r="K299" s="12">
        <v>0</v>
      </c>
      <c r="L299" s="12">
        <v>2</v>
      </c>
      <c r="M299" s="12">
        <v>0</v>
      </c>
      <c r="N299" s="12">
        <v>0</v>
      </c>
      <c r="O299" s="12">
        <v>0</v>
      </c>
      <c r="P299" s="12">
        <v>0</v>
      </c>
      <c r="Q299" s="12">
        <v>0</v>
      </c>
      <c r="R299" s="12">
        <v>0</v>
      </c>
      <c r="S299" s="12">
        <v>0</v>
      </c>
      <c r="T299" s="12">
        <v>0</v>
      </c>
      <c r="U299" s="12">
        <v>0</v>
      </c>
    </row>
    <row r="300" spans="1:21" x14ac:dyDescent="0.25">
      <c r="A300" s="94">
        <f t="shared" ref="A300:C300" si="661">A299</f>
        <v>2016</v>
      </c>
      <c r="B300" s="97" t="str">
        <f t="shared" si="661"/>
        <v>amfetamīnu (stimulatoru) lietošana</v>
      </c>
      <c r="C300" s="100" t="str">
        <f t="shared" si="661"/>
        <v>F15.0, 1</v>
      </c>
      <c r="D300" s="27" t="s">
        <v>78</v>
      </c>
      <c r="E300" s="12">
        <f>SUM(E298:E299)</f>
        <v>30</v>
      </c>
      <c r="F300" s="12">
        <f t="shared" ref="F300" si="662">SUM(F298:F299)</f>
        <v>0</v>
      </c>
      <c r="G300" s="12">
        <f t="shared" ref="G300" si="663">SUM(G298:G299)</f>
        <v>0</v>
      </c>
      <c r="H300" s="12">
        <f t="shared" ref="H300" si="664">SUM(H298:H299)</f>
        <v>4</v>
      </c>
      <c r="I300" s="12">
        <f t="shared" ref="I300" si="665">SUM(I298:I299)</f>
        <v>0</v>
      </c>
      <c r="J300" s="12">
        <f t="shared" ref="J300" si="666">SUM(J298:J299)</f>
        <v>8</v>
      </c>
      <c r="K300" s="12">
        <f t="shared" ref="K300" si="667">SUM(K298:K299)</f>
        <v>5</v>
      </c>
      <c r="L300" s="12">
        <f t="shared" ref="L300" si="668">SUM(L298:L299)</f>
        <v>9</v>
      </c>
      <c r="M300" s="12">
        <f t="shared" ref="M300" si="669">SUM(M298:M299)</f>
        <v>3</v>
      </c>
      <c r="N300" s="12">
        <f t="shared" ref="N300" si="670">SUM(N298:N299)</f>
        <v>1</v>
      </c>
      <c r="O300" s="12">
        <f t="shared" ref="O300" si="671">SUM(O298:O299)</f>
        <v>0</v>
      </c>
      <c r="P300" s="12">
        <f t="shared" ref="P300" si="672">SUM(P298:P299)</f>
        <v>0</v>
      </c>
      <c r="Q300" s="12">
        <f t="shared" ref="Q300" si="673">SUM(Q298:Q299)</f>
        <v>0</v>
      </c>
      <c r="R300" s="12">
        <f t="shared" ref="R300" si="674">SUM(R298:R299)</f>
        <v>0</v>
      </c>
      <c r="S300" s="12">
        <f t="shared" ref="S300" si="675">SUM(S298:S299)</f>
        <v>0</v>
      </c>
      <c r="T300" s="12">
        <f t="shared" ref="T300" si="676">SUM(T298:T299)</f>
        <v>0</v>
      </c>
      <c r="U300" s="12">
        <f t="shared" ref="U300" si="677">SUM(U298:U299)</f>
        <v>0</v>
      </c>
    </row>
    <row r="301" spans="1:21" x14ac:dyDescent="0.25">
      <c r="A301" s="92">
        <v>2016</v>
      </c>
      <c r="B301" s="95" t="s">
        <v>63</v>
      </c>
      <c r="C301" s="98" t="s">
        <v>64</v>
      </c>
      <c r="D301" s="11" t="s">
        <v>76</v>
      </c>
      <c r="E301" s="12">
        <v>1</v>
      </c>
      <c r="F301" s="12">
        <v>0</v>
      </c>
      <c r="G301" s="12">
        <v>0</v>
      </c>
      <c r="H301" s="12">
        <v>0</v>
      </c>
      <c r="I301" s="12">
        <v>0</v>
      </c>
      <c r="J301" s="12">
        <v>1</v>
      </c>
      <c r="K301" s="12">
        <v>0</v>
      </c>
      <c r="L301" s="12">
        <v>0</v>
      </c>
      <c r="M301" s="12">
        <v>0</v>
      </c>
      <c r="N301" s="12">
        <v>0</v>
      </c>
      <c r="O301" s="12">
        <v>0</v>
      </c>
      <c r="P301" s="12">
        <v>0</v>
      </c>
      <c r="Q301" s="12">
        <v>0</v>
      </c>
      <c r="R301" s="12">
        <v>0</v>
      </c>
      <c r="S301" s="12">
        <v>0</v>
      </c>
      <c r="T301" s="12">
        <v>0</v>
      </c>
      <c r="U301" s="12">
        <v>0</v>
      </c>
    </row>
    <row r="302" spans="1:21" x14ac:dyDescent="0.25">
      <c r="A302" s="93">
        <v>2016</v>
      </c>
      <c r="B302" s="96" t="s">
        <v>63</v>
      </c>
      <c r="C302" s="99" t="s">
        <v>64</v>
      </c>
      <c r="D302" s="11" t="s">
        <v>77</v>
      </c>
      <c r="E302" s="12">
        <v>0</v>
      </c>
      <c r="F302" s="12">
        <v>0</v>
      </c>
      <c r="G302" s="12">
        <v>0</v>
      </c>
      <c r="H302" s="12">
        <v>0</v>
      </c>
      <c r="I302" s="12">
        <v>0</v>
      </c>
      <c r="J302" s="12">
        <v>0</v>
      </c>
      <c r="K302" s="12">
        <v>0</v>
      </c>
      <c r="L302" s="12">
        <v>0</v>
      </c>
      <c r="M302" s="12">
        <v>0</v>
      </c>
      <c r="N302" s="12">
        <v>0</v>
      </c>
      <c r="O302" s="12">
        <v>0</v>
      </c>
      <c r="P302" s="12">
        <v>0</v>
      </c>
      <c r="Q302" s="12">
        <v>0</v>
      </c>
      <c r="R302" s="12">
        <v>0</v>
      </c>
      <c r="S302" s="12">
        <v>0</v>
      </c>
      <c r="T302" s="12">
        <v>0</v>
      </c>
      <c r="U302" s="12">
        <v>0</v>
      </c>
    </row>
    <row r="303" spans="1:21" x14ac:dyDescent="0.25">
      <c r="A303" s="94">
        <f t="shared" ref="A303:C303" si="678">A302</f>
        <v>2016</v>
      </c>
      <c r="B303" s="97" t="str">
        <f t="shared" si="678"/>
        <v>halucinogēnu lietošana</v>
      </c>
      <c r="C303" s="100" t="str">
        <f t="shared" si="678"/>
        <v>F16.0, 1</v>
      </c>
      <c r="D303" s="27" t="s">
        <v>78</v>
      </c>
      <c r="E303" s="12">
        <f>SUM(E301:E302)</f>
        <v>1</v>
      </c>
      <c r="F303" s="12">
        <f t="shared" ref="F303" si="679">SUM(F301:F302)</f>
        <v>0</v>
      </c>
      <c r="G303" s="12">
        <f t="shared" ref="G303" si="680">SUM(G301:G302)</f>
        <v>0</v>
      </c>
      <c r="H303" s="12">
        <f t="shared" ref="H303" si="681">SUM(H301:H302)</f>
        <v>0</v>
      </c>
      <c r="I303" s="12">
        <f t="shared" ref="I303" si="682">SUM(I301:I302)</f>
        <v>0</v>
      </c>
      <c r="J303" s="12">
        <f t="shared" ref="J303" si="683">SUM(J301:J302)</f>
        <v>1</v>
      </c>
      <c r="K303" s="12">
        <f t="shared" ref="K303" si="684">SUM(K301:K302)</f>
        <v>0</v>
      </c>
      <c r="L303" s="12">
        <f t="shared" ref="L303" si="685">SUM(L301:L302)</f>
        <v>0</v>
      </c>
      <c r="M303" s="12">
        <f t="shared" ref="M303" si="686">SUM(M301:M302)</f>
        <v>0</v>
      </c>
      <c r="N303" s="12">
        <f t="shared" ref="N303" si="687">SUM(N301:N302)</f>
        <v>0</v>
      </c>
      <c r="O303" s="12">
        <f t="shared" ref="O303" si="688">SUM(O301:O302)</f>
        <v>0</v>
      </c>
      <c r="P303" s="12">
        <f t="shared" ref="P303" si="689">SUM(P301:P302)</f>
        <v>0</v>
      </c>
      <c r="Q303" s="12">
        <f t="shared" ref="Q303" si="690">SUM(Q301:Q302)</f>
        <v>0</v>
      </c>
      <c r="R303" s="12">
        <f t="shared" ref="R303" si="691">SUM(R301:R302)</f>
        <v>0</v>
      </c>
      <c r="S303" s="12">
        <f t="shared" ref="S303" si="692">SUM(S301:S302)</f>
        <v>0</v>
      </c>
      <c r="T303" s="12">
        <f t="shared" ref="T303" si="693">SUM(T301:T302)</f>
        <v>0</v>
      </c>
      <c r="U303" s="12">
        <f t="shared" ref="U303" si="694">SUM(U301:U302)</f>
        <v>0</v>
      </c>
    </row>
    <row r="304" spans="1:21" x14ac:dyDescent="0.25">
      <c r="A304" s="92">
        <v>2016</v>
      </c>
      <c r="B304" s="95" t="s">
        <v>65</v>
      </c>
      <c r="C304" s="98" t="s">
        <v>66</v>
      </c>
      <c r="D304" s="11" t="s">
        <v>76</v>
      </c>
      <c r="E304" s="12">
        <v>11</v>
      </c>
      <c r="F304" s="12">
        <v>0</v>
      </c>
      <c r="G304" s="12">
        <v>5</v>
      </c>
      <c r="H304" s="12">
        <v>3</v>
      </c>
      <c r="I304" s="12">
        <v>0</v>
      </c>
      <c r="J304" s="12">
        <v>0</v>
      </c>
      <c r="K304" s="12">
        <v>0</v>
      </c>
      <c r="L304" s="12">
        <v>0</v>
      </c>
      <c r="M304" s="12">
        <v>0</v>
      </c>
      <c r="N304" s="12">
        <v>2</v>
      </c>
      <c r="O304" s="12">
        <v>0</v>
      </c>
      <c r="P304" s="12">
        <v>0</v>
      </c>
      <c r="Q304" s="12">
        <v>1</v>
      </c>
      <c r="R304" s="12">
        <v>0</v>
      </c>
      <c r="S304" s="12">
        <v>0</v>
      </c>
      <c r="T304" s="12">
        <v>0</v>
      </c>
      <c r="U304" s="12">
        <v>0</v>
      </c>
    </row>
    <row r="305" spans="1:21" x14ac:dyDescent="0.25">
      <c r="A305" s="93">
        <v>2016</v>
      </c>
      <c r="B305" s="96" t="s">
        <v>65</v>
      </c>
      <c r="C305" s="99" t="s">
        <v>66</v>
      </c>
      <c r="D305" s="11" t="s">
        <v>77</v>
      </c>
      <c r="E305" s="12">
        <v>5</v>
      </c>
      <c r="F305" s="12">
        <v>0</v>
      </c>
      <c r="G305" s="12">
        <v>4</v>
      </c>
      <c r="H305" s="12">
        <v>0</v>
      </c>
      <c r="I305" s="12">
        <v>0</v>
      </c>
      <c r="J305" s="12">
        <v>0</v>
      </c>
      <c r="K305" s="12">
        <v>1</v>
      </c>
      <c r="L305" s="12">
        <v>0</v>
      </c>
      <c r="M305" s="12">
        <v>0</v>
      </c>
      <c r="N305" s="12">
        <v>0</v>
      </c>
      <c r="O305" s="12">
        <v>0</v>
      </c>
      <c r="P305" s="12">
        <v>0</v>
      </c>
      <c r="Q305" s="12">
        <v>0</v>
      </c>
      <c r="R305" s="12">
        <v>0</v>
      </c>
      <c r="S305" s="12">
        <v>0</v>
      </c>
      <c r="T305" s="12">
        <v>0</v>
      </c>
      <c r="U305" s="12">
        <v>0</v>
      </c>
    </row>
    <row r="306" spans="1:21" x14ac:dyDescent="0.25">
      <c r="A306" s="94">
        <f t="shared" ref="A306:C306" si="695">A305</f>
        <v>2016</v>
      </c>
      <c r="B306" s="97" t="str">
        <f t="shared" si="695"/>
        <v>tabakas lietošana</v>
      </c>
      <c r="C306" s="100" t="str">
        <f t="shared" si="695"/>
        <v>F17.0, 1</v>
      </c>
      <c r="D306" s="27" t="s">
        <v>78</v>
      </c>
      <c r="E306" s="12">
        <f>SUM(E304:E305)</f>
        <v>16</v>
      </c>
      <c r="F306" s="12">
        <f t="shared" ref="F306" si="696">SUM(F304:F305)</f>
        <v>0</v>
      </c>
      <c r="G306" s="12">
        <f t="shared" ref="G306" si="697">SUM(G304:G305)</f>
        <v>9</v>
      </c>
      <c r="H306" s="12">
        <f t="shared" ref="H306" si="698">SUM(H304:H305)</f>
        <v>3</v>
      </c>
      <c r="I306" s="12">
        <f t="shared" ref="I306" si="699">SUM(I304:I305)</f>
        <v>0</v>
      </c>
      <c r="J306" s="12">
        <f t="shared" ref="J306" si="700">SUM(J304:J305)</f>
        <v>0</v>
      </c>
      <c r="K306" s="12">
        <f t="shared" ref="K306" si="701">SUM(K304:K305)</f>
        <v>1</v>
      </c>
      <c r="L306" s="12">
        <f t="shared" ref="L306" si="702">SUM(L304:L305)</f>
        <v>0</v>
      </c>
      <c r="M306" s="12">
        <f t="shared" ref="M306" si="703">SUM(M304:M305)</f>
        <v>0</v>
      </c>
      <c r="N306" s="12">
        <f t="shared" ref="N306" si="704">SUM(N304:N305)</f>
        <v>2</v>
      </c>
      <c r="O306" s="12">
        <f t="shared" ref="O306" si="705">SUM(O304:O305)</f>
        <v>0</v>
      </c>
      <c r="P306" s="12">
        <f t="shared" ref="P306" si="706">SUM(P304:P305)</f>
        <v>0</v>
      </c>
      <c r="Q306" s="12">
        <f t="shared" ref="Q306" si="707">SUM(Q304:Q305)</f>
        <v>1</v>
      </c>
      <c r="R306" s="12">
        <f t="shared" ref="R306" si="708">SUM(R304:R305)</f>
        <v>0</v>
      </c>
      <c r="S306" s="12">
        <f t="shared" ref="S306" si="709">SUM(S304:S305)</f>
        <v>0</v>
      </c>
      <c r="T306" s="12">
        <f t="shared" ref="T306" si="710">SUM(T304:T305)</f>
        <v>0</v>
      </c>
      <c r="U306" s="12">
        <f t="shared" ref="U306" si="711">SUM(U304:U305)</f>
        <v>0</v>
      </c>
    </row>
    <row r="307" spans="1:21" x14ac:dyDescent="0.25">
      <c r="A307" s="92">
        <v>2016</v>
      </c>
      <c r="B307" s="95" t="s">
        <v>67</v>
      </c>
      <c r="C307" s="98" t="s">
        <v>68</v>
      </c>
      <c r="D307" s="11" t="s">
        <v>76</v>
      </c>
      <c r="E307" s="12">
        <v>17</v>
      </c>
      <c r="F307" s="12">
        <v>1</v>
      </c>
      <c r="G307" s="12">
        <v>5</v>
      </c>
      <c r="H307" s="12">
        <v>11</v>
      </c>
      <c r="I307" s="12">
        <v>0</v>
      </c>
      <c r="J307" s="12">
        <v>0</v>
      </c>
      <c r="K307" s="12">
        <v>0</v>
      </c>
      <c r="L307" s="12">
        <v>0</v>
      </c>
      <c r="M307" s="12">
        <v>0</v>
      </c>
      <c r="N307" s="12">
        <v>0</v>
      </c>
      <c r="O307" s="12">
        <v>0</v>
      </c>
      <c r="P307" s="12">
        <v>0</v>
      </c>
      <c r="Q307" s="12">
        <v>0</v>
      </c>
      <c r="R307" s="12">
        <v>0</v>
      </c>
      <c r="S307" s="12">
        <v>0</v>
      </c>
      <c r="T307" s="12">
        <v>0</v>
      </c>
      <c r="U307" s="12">
        <v>0</v>
      </c>
    </row>
    <row r="308" spans="1:21" x14ac:dyDescent="0.25">
      <c r="A308" s="93">
        <v>2016</v>
      </c>
      <c r="B308" s="96" t="s">
        <v>67</v>
      </c>
      <c r="C308" s="99" t="s">
        <v>68</v>
      </c>
      <c r="D308" s="11" t="s">
        <v>77</v>
      </c>
      <c r="E308" s="12">
        <v>1</v>
      </c>
      <c r="F308" s="12">
        <v>0</v>
      </c>
      <c r="G308" s="12">
        <v>1</v>
      </c>
      <c r="H308" s="12">
        <v>0</v>
      </c>
      <c r="I308" s="12">
        <v>0</v>
      </c>
      <c r="J308" s="12">
        <v>0</v>
      </c>
      <c r="K308" s="12">
        <v>0</v>
      </c>
      <c r="L308" s="12">
        <v>0</v>
      </c>
      <c r="M308" s="12">
        <v>0</v>
      </c>
      <c r="N308" s="12">
        <v>0</v>
      </c>
      <c r="O308" s="12">
        <v>0</v>
      </c>
      <c r="P308" s="12">
        <v>0</v>
      </c>
      <c r="Q308" s="12">
        <v>0</v>
      </c>
      <c r="R308" s="12">
        <v>0</v>
      </c>
      <c r="S308" s="12">
        <v>0</v>
      </c>
      <c r="T308" s="12">
        <v>0</v>
      </c>
      <c r="U308" s="12">
        <v>0</v>
      </c>
    </row>
    <row r="309" spans="1:21" x14ac:dyDescent="0.25">
      <c r="A309" s="94">
        <f t="shared" ref="A309:C309" si="712">A308</f>
        <v>2016</v>
      </c>
      <c r="B309" s="97" t="str">
        <f t="shared" si="712"/>
        <v>gaistošo organisko šķīdinātāju (inhalantu) lietošana</v>
      </c>
      <c r="C309" s="100" t="str">
        <f t="shared" si="712"/>
        <v>F18.0, 1</v>
      </c>
      <c r="D309" s="27" t="s">
        <v>78</v>
      </c>
      <c r="E309" s="12">
        <f>SUM(E307:E308)</f>
        <v>18</v>
      </c>
      <c r="F309" s="12">
        <f t="shared" ref="F309" si="713">SUM(F307:F308)</f>
        <v>1</v>
      </c>
      <c r="G309" s="12">
        <f t="shared" ref="G309" si="714">SUM(G307:G308)</f>
        <v>6</v>
      </c>
      <c r="H309" s="12">
        <f t="shared" ref="H309" si="715">SUM(H307:H308)</f>
        <v>11</v>
      </c>
      <c r="I309" s="12">
        <f t="shared" ref="I309" si="716">SUM(I307:I308)</f>
        <v>0</v>
      </c>
      <c r="J309" s="12">
        <f t="shared" ref="J309" si="717">SUM(J307:J308)</f>
        <v>0</v>
      </c>
      <c r="K309" s="12">
        <f t="shared" ref="K309" si="718">SUM(K307:K308)</f>
        <v>0</v>
      </c>
      <c r="L309" s="12">
        <f t="shared" ref="L309" si="719">SUM(L307:L308)</f>
        <v>0</v>
      </c>
      <c r="M309" s="12">
        <f t="shared" ref="M309" si="720">SUM(M307:M308)</f>
        <v>0</v>
      </c>
      <c r="N309" s="12">
        <f t="shared" ref="N309" si="721">SUM(N307:N308)</f>
        <v>0</v>
      </c>
      <c r="O309" s="12">
        <f t="shared" ref="O309" si="722">SUM(O307:O308)</f>
        <v>0</v>
      </c>
      <c r="P309" s="12">
        <f t="shared" ref="P309" si="723">SUM(P307:P308)</f>
        <v>0</v>
      </c>
      <c r="Q309" s="12">
        <f t="shared" ref="Q309" si="724">SUM(Q307:Q308)</f>
        <v>0</v>
      </c>
      <c r="R309" s="12">
        <f t="shared" ref="R309" si="725">SUM(R307:R308)</f>
        <v>0</v>
      </c>
      <c r="S309" s="12">
        <f t="shared" ref="S309" si="726">SUM(S307:S308)</f>
        <v>0</v>
      </c>
      <c r="T309" s="12">
        <f t="shared" ref="T309" si="727">SUM(T307:T308)</f>
        <v>0</v>
      </c>
      <c r="U309" s="12">
        <f t="shared" ref="U309" si="728">SUM(U307:U308)</f>
        <v>0</v>
      </c>
    </row>
    <row r="310" spans="1:21" x14ac:dyDescent="0.25">
      <c r="A310" s="92">
        <v>2016</v>
      </c>
      <c r="B310" s="95" t="s">
        <v>69</v>
      </c>
      <c r="C310" s="98" t="s">
        <v>70</v>
      </c>
      <c r="D310" s="11" t="s">
        <v>76</v>
      </c>
      <c r="E310" s="12">
        <v>60</v>
      </c>
      <c r="F310" s="12">
        <v>0</v>
      </c>
      <c r="G310" s="12">
        <v>0</v>
      </c>
      <c r="H310" s="12">
        <v>6</v>
      </c>
      <c r="I310" s="12">
        <v>2</v>
      </c>
      <c r="J310" s="12">
        <v>18</v>
      </c>
      <c r="K310" s="12">
        <v>12</v>
      </c>
      <c r="L310" s="12">
        <v>9</v>
      </c>
      <c r="M310" s="12">
        <v>7</v>
      </c>
      <c r="N310" s="12">
        <v>3</v>
      </c>
      <c r="O310" s="12">
        <v>1</v>
      </c>
      <c r="P310" s="12">
        <v>1</v>
      </c>
      <c r="Q310" s="12">
        <v>1</v>
      </c>
      <c r="R310" s="12">
        <v>0</v>
      </c>
      <c r="S310" s="12">
        <v>0</v>
      </c>
      <c r="T310" s="12">
        <v>0</v>
      </c>
      <c r="U310" s="12">
        <v>0</v>
      </c>
    </row>
    <row r="311" spans="1:21" x14ac:dyDescent="0.25">
      <c r="A311" s="93">
        <v>2016</v>
      </c>
      <c r="B311" s="96" t="s">
        <v>69</v>
      </c>
      <c r="C311" s="99" t="s">
        <v>70</v>
      </c>
      <c r="D311" s="11" t="s">
        <v>77</v>
      </c>
      <c r="E311" s="12">
        <v>20</v>
      </c>
      <c r="F311" s="12">
        <v>0</v>
      </c>
      <c r="G311" s="12">
        <v>3</v>
      </c>
      <c r="H311" s="12">
        <v>6</v>
      </c>
      <c r="I311" s="12">
        <v>2</v>
      </c>
      <c r="J311" s="12">
        <v>1</v>
      </c>
      <c r="K311" s="12">
        <v>3</v>
      </c>
      <c r="L311" s="12">
        <v>1</v>
      </c>
      <c r="M311" s="12">
        <v>1</v>
      </c>
      <c r="N311" s="12">
        <v>0</v>
      </c>
      <c r="O311" s="12">
        <v>0</v>
      </c>
      <c r="P311" s="12">
        <v>0</v>
      </c>
      <c r="Q311" s="12">
        <v>0</v>
      </c>
      <c r="R311" s="12">
        <v>2</v>
      </c>
      <c r="S311" s="12">
        <v>0</v>
      </c>
      <c r="T311" s="12">
        <v>0</v>
      </c>
      <c r="U311" s="12">
        <v>1</v>
      </c>
    </row>
    <row r="312" spans="1:21" x14ac:dyDescent="0.25">
      <c r="A312" s="94">
        <f t="shared" ref="A312:C312" si="729">A311</f>
        <v>2016</v>
      </c>
      <c r="B312" s="97" t="str">
        <f t="shared" si="729"/>
        <v>daudzu un citu psihoaktīvo vielu lietošana</v>
      </c>
      <c r="C312" s="100" t="str">
        <f t="shared" si="729"/>
        <v>F19.0, 1</v>
      </c>
      <c r="D312" s="27" t="s">
        <v>78</v>
      </c>
      <c r="E312" s="12">
        <f>SUM(E310:E311)</f>
        <v>80</v>
      </c>
      <c r="F312" s="12">
        <f t="shared" ref="F312" si="730">SUM(F310:F311)</f>
        <v>0</v>
      </c>
      <c r="G312" s="12">
        <f t="shared" ref="G312" si="731">SUM(G310:G311)</f>
        <v>3</v>
      </c>
      <c r="H312" s="12">
        <f t="shared" ref="H312" si="732">SUM(H310:H311)</f>
        <v>12</v>
      </c>
      <c r="I312" s="12">
        <f t="shared" ref="I312" si="733">SUM(I310:I311)</f>
        <v>4</v>
      </c>
      <c r="J312" s="12">
        <f t="shared" ref="J312" si="734">SUM(J310:J311)</f>
        <v>19</v>
      </c>
      <c r="K312" s="12">
        <f t="shared" ref="K312" si="735">SUM(K310:K311)</f>
        <v>15</v>
      </c>
      <c r="L312" s="12">
        <f t="shared" ref="L312" si="736">SUM(L310:L311)</f>
        <v>10</v>
      </c>
      <c r="M312" s="12">
        <f t="shared" ref="M312" si="737">SUM(M310:M311)</f>
        <v>8</v>
      </c>
      <c r="N312" s="12">
        <f t="shared" ref="N312" si="738">SUM(N310:N311)</f>
        <v>3</v>
      </c>
      <c r="O312" s="12">
        <f t="shared" ref="O312" si="739">SUM(O310:O311)</f>
        <v>1</v>
      </c>
      <c r="P312" s="12">
        <f t="shared" ref="P312" si="740">SUM(P310:P311)</f>
        <v>1</v>
      </c>
      <c r="Q312" s="12">
        <f t="shared" ref="Q312" si="741">SUM(Q310:Q311)</f>
        <v>1</v>
      </c>
      <c r="R312" s="12">
        <f t="shared" ref="R312" si="742">SUM(R310:R311)</f>
        <v>2</v>
      </c>
      <c r="S312" s="12">
        <f t="shared" ref="S312" si="743">SUM(S310:S311)</f>
        <v>0</v>
      </c>
      <c r="T312" s="12">
        <f t="shared" ref="T312" si="744">SUM(T310:T311)</f>
        <v>0</v>
      </c>
      <c r="U312" s="12">
        <f t="shared" ref="U312" si="745">SUM(U310:U311)</f>
        <v>1</v>
      </c>
    </row>
    <row r="313" spans="1:21" ht="15" customHeight="1" x14ac:dyDescent="0.25">
      <c r="A313" s="104">
        <v>2016</v>
      </c>
      <c r="B313" s="107" t="s">
        <v>151</v>
      </c>
      <c r="C313" s="110" t="s">
        <v>71</v>
      </c>
      <c r="D313" s="73" t="s">
        <v>76</v>
      </c>
      <c r="E313" s="13">
        <v>2646</v>
      </c>
      <c r="F313" s="13">
        <v>1</v>
      </c>
      <c r="G313" s="13">
        <v>40</v>
      </c>
      <c r="H313" s="13">
        <v>132</v>
      </c>
      <c r="I313" s="13">
        <v>33</v>
      </c>
      <c r="J313" s="13">
        <v>148</v>
      </c>
      <c r="K313" s="13">
        <v>275</v>
      </c>
      <c r="L313" s="13">
        <v>353</v>
      </c>
      <c r="M313" s="13">
        <v>358</v>
      </c>
      <c r="N313" s="13">
        <v>328</v>
      </c>
      <c r="O313" s="13">
        <v>261</v>
      </c>
      <c r="P313" s="13">
        <v>238</v>
      </c>
      <c r="Q313" s="13">
        <v>217</v>
      </c>
      <c r="R313" s="13">
        <v>122</v>
      </c>
      <c r="S313" s="13">
        <v>74</v>
      </c>
      <c r="T313" s="13">
        <v>45</v>
      </c>
      <c r="U313" s="13">
        <v>21</v>
      </c>
    </row>
    <row r="314" spans="1:21" ht="15" customHeight="1" x14ac:dyDescent="0.25">
      <c r="A314" s="105">
        <v>2016</v>
      </c>
      <c r="B314" s="108" t="s">
        <v>2</v>
      </c>
      <c r="C314" s="111" t="s">
        <v>71</v>
      </c>
      <c r="D314" s="73" t="s">
        <v>77</v>
      </c>
      <c r="E314" s="13">
        <v>853</v>
      </c>
      <c r="F314" s="13">
        <v>0</v>
      </c>
      <c r="G314" s="13">
        <v>40</v>
      </c>
      <c r="H314" s="13">
        <v>62</v>
      </c>
      <c r="I314" s="13">
        <v>15</v>
      </c>
      <c r="J314" s="13">
        <v>25</v>
      </c>
      <c r="K314" s="13">
        <v>81</v>
      </c>
      <c r="L314" s="13">
        <v>80</v>
      </c>
      <c r="M314" s="13">
        <v>90</v>
      </c>
      <c r="N314" s="13">
        <v>107</v>
      </c>
      <c r="O314" s="13">
        <v>87</v>
      </c>
      <c r="P314" s="13">
        <v>97</v>
      </c>
      <c r="Q314" s="13">
        <v>70</v>
      </c>
      <c r="R314" s="13">
        <v>57</v>
      </c>
      <c r="S314" s="13">
        <v>24</v>
      </c>
      <c r="T314" s="13">
        <v>8</v>
      </c>
      <c r="U314" s="13">
        <v>10</v>
      </c>
    </row>
    <row r="315" spans="1:21" ht="15" customHeight="1" x14ac:dyDescent="0.25">
      <c r="A315" s="106">
        <v>2016</v>
      </c>
      <c r="B315" s="109" t="s">
        <v>2</v>
      </c>
      <c r="C315" s="112" t="s">
        <v>71</v>
      </c>
      <c r="D315" s="73" t="s">
        <v>78</v>
      </c>
      <c r="E315" s="13">
        <v>3499</v>
      </c>
      <c r="F315" s="13">
        <v>1</v>
      </c>
      <c r="G315" s="13">
        <v>80</v>
      </c>
      <c r="H315" s="13">
        <v>194</v>
      </c>
      <c r="I315" s="13">
        <v>48</v>
      </c>
      <c r="J315" s="13">
        <v>173</v>
      </c>
      <c r="K315" s="13">
        <v>356</v>
      </c>
      <c r="L315" s="13">
        <v>433</v>
      </c>
      <c r="M315" s="13">
        <v>448</v>
      </c>
      <c r="N315" s="13">
        <v>435</v>
      </c>
      <c r="O315" s="13">
        <v>348</v>
      </c>
      <c r="P315" s="13">
        <v>335</v>
      </c>
      <c r="Q315" s="13">
        <v>287</v>
      </c>
      <c r="R315" s="13">
        <v>179</v>
      </c>
      <c r="S315" s="13">
        <v>98</v>
      </c>
      <c r="T315" s="13">
        <v>53</v>
      </c>
      <c r="U315" s="13">
        <v>31</v>
      </c>
    </row>
    <row r="316" spans="1:21" ht="15" customHeight="1" x14ac:dyDescent="0.25">
      <c r="A316" s="92">
        <v>2016</v>
      </c>
      <c r="B316" s="95" t="s">
        <v>72</v>
      </c>
      <c r="C316" s="98" t="s">
        <v>73</v>
      </c>
      <c r="D316" s="11" t="s">
        <v>76</v>
      </c>
      <c r="E316" s="12">
        <v>3</v>
      </c>
      <c r="F316" s="12">
        <v>0</v>
      </c>
      <c r="G316" s="12">
        <v>0</v>
      </c>
      <c r="H316" s="12">
        <v>1</v>
      </c>
      <c r="I316" s="12">
        <v>0</v>
      </c>
      <c r="J316" s="12">
        <v>0</v>
      </c>
      <c r="K316" s="12">
        <v>1</v>
      </c>
      <c r="L316" s="12">
        <v>0</v>
      </c>
      <c r="M316" s="12">
        <v>0</v>
      </c>
      <c r="N316" s="12">
        <v>0</v>
      </c>
      <c r="O316" s="12">
        <v>0</v>
      </c>
      <c r="P316" s="12">
        <v>1</v>
      </c>
      <c r="Q316" s="12">
        <v>0</v>
      </c>
      <c r="R316" s="12">
        <v>0</v>
      </c>
      <c r="S316" s="12">
        <v>0</v>
      </c>
      <c r="T316" s="12">
        <v>0</v>
      </c>
      <c r="U316" s="12">
        <v>0</v>
      </c>
    </row>
    <row r="317" spans="1:21" x14ac:dyDescent="0.25">
      <c r="A317" s="93">
        <v>2016</v>
      </c>
      <c r="B317" s="96" t="s">
        <v>72</v>
      </c>
      <c r="C317" s="99" t="s">
        <v>73</v>
      </c>
      <c r="D317" s="11" t="s">
        <v>77</v>
      </c>
      <c r="E317" s="12">
        <v>0</v>
      </c>
      <c r="F317" s="12">
        <v>0</v>
      </c>
      <c r="G317" s="12">
        <v>0</v>
      </c>
      <c r="H317" s="12">
        <v>0</v>
      </c>
      <c r="I317" s="12">
        <v>0</v>
      </c>
      <c r="J317" s="12">
        <v>0</v>
      </c>
      <c r="K317" s="12">
        <v>0</v>
      </c>
      <c r="L317" s="12">
        <v>0</v>
      </c>
      <c r="M317" s="12">
        <v>0</v>
      </c>
      <c r="N317" s="12">
        <v>0</v>
      </c>
      <c r="O317" s="12">
        <v>0</v>
      </c>
      <c r="P317" s="12">
        <v>0</v>
      </c>
      <c r="Q317" s="12">
        <v>0</v>
      </c>
      <c r="R317" s="12">
        <v>0</v>
      </c>
      <c r="S317" s="12">
        <v>0</v>
      </c>
      <c r="T317" s="12">
        <v>0</v>
      </c>
      <c r="U317" s="12">
        <v>0</v>
      </c>
    </row>
    <row r="318" spans="1:21" x14ac:dyDescent="0.25">
      <c r="A318" s="94">
        <v>2016</v>
      </c>
      <c r="B318" s="97" t="s">
        <v>72</v>
      </c>
      <c r="C318" s="100" t="s">
        <v>73</v>
      </c>
      <c r="D318" s="73" t="s">
        <v>78</v>
      </c>
      <c r="E318" s="13">
        <v>3</v>
      </c>
      <c r="F318" s="13">
        <v>0</v>
      </c>
      <c r="G318" s="13">
        <v>0</v>
      </c>
      <c r="H318" s="13">
        <v>1</v>
      </c>
      <c r="I318" s="13">
        <v>0</v>
      </c>
      <c r="J318" s="13">
        <v>0</v>
      </c>
      <c r="K318" s="13">
        <v>1</v>
      </c>
      <c r="L318" s="13">
        <v>0</v>
      </c>
      <c r="M318" s="13">
        <v>0</v>
      </c>
      <c r="N318" s="13">
        <v>0</v>
      </c>
      <c r="O318" s="13">
        <v>0</v>
      </c>
      <c r="P318" s="13">
        <v>1</v>
      </c>
      <c r="Q318" s="13">
        <v>0</v>
      </c>
      <c r="R318" s="13">
        <v>0</v>
      </c>
      <c r="S318" s="13">
        <v>0</v>
      </c>
      <c r="T318" s="13">
        <v>0</v>
      </c>
      <c r="U318" s="13">
        <v>0</v>
      </c>
    </row>
    <row r="319" spans="1:21" ht="15" customHeight="1" x14ac:dyDescent="0.25">
      <c r="A319" s="92">
        <v>2016</v>
      </c>
      <c r="B319" s="95" t="s">
        <v>74</v>
      </c>
      <c r="C319" s="98" t="s">
        <v>75</v>
      </c>
      <c r="D319" s="11" t="s">
        <v>76</v>
      </c>
      <c r="E319" s="12">
        <v>19</v>
      </c>
      <c r="F319" s="12">
        <v>0</v>
      </c>
      <c r="G319" s="12">
        <v>0</v>
      </c>
      <c r="H319" s="12">
        <v>0</v>
      </c>
      <c r="I319" s="12">
        <v>1</v>
      </c>
      <c r="J319" s="12">
        <v>4</v>
      </c>
      <c r="K319" s="12">
        <v>8</v>
      </c>
      <c r="L319" s="12">
        <v>4</v>
      </c>
      <c r="M319" s="12">
        <v>2</v>
      </c>
      <c r="N319" s="12">
        <v>0</v>
      </c>
      <c r="O319" s="12">
        <v>0</v>
      </c>
      <c r="P319" s="12">
        <v>0</v>
      </c>
      <c r="Q319" s="12">
        <v>0</v>
      </c>
      <c r="R319" s="12">
        <v>0</v>
      </c>
      <c r="S319" s="12">
        <v>0</v>
      </c>
      <c r="T319" s="12">
        <v>0</v>
      </c>
      <c r="U319" s="12">
        <v>0</v>
      </c>
    </row>
    <row r="320" spans="1:21" ht="15" customHeight="1" x14ac:dyDescent="0.25">
      <c r="A320" s="93">
        <v>2016</v>
      </c>
      <c r="B320" s="96" t="s">
        <v>74</v>
      </c>
      <c r="C320" s="99" t="s">
        <v>75</v>
      </c>
      <c r="D320" s="11" t="s">
        <v>77</v>
      </c>
      <c r="E320" s="12">
        <v>2</v>
      </c>
      <c r="F320" s="12">
        <v>0</v>
      </c>
      <c r="G320" s="12">
        <v>0</v>
      </c>
      <c r="H320" s="12">
        <v>0</v>
      </c>
      <c r="I320" s="12">
        <v>1</v>
      </c>
      <c r="J320" s="12">
        <v>0</v>
      </c>
      <c r="K320" s="12">
        <v>1</v>
      </c>
      <c r="L320" s="12">
        <v>0</v>
      </c>
      <c r="M320" s="12">
        <v>0</v>
      </c>
      <c r="N320" s="12">
        <v>0</v>
      </c>
      <c r="O320" s="12">
        <v>0</v>
      </c>
      <c r="P320" s="12">
        <v>0</v>
      </c>
      <c r="Q320" s="12">
        <v>0</v>
      </c>
      <c r="R320" s="12">
        <v>0</v>
      </c>
      <c r="S320" s="12">
        <v>0</v>
      </c>
      <c r="T320" s="12">
        <v>0</v>
      </c>
      <c r="U320" s="12">
        <v>0</v>
      </c>
    </row>
    <row r="321" spans="1:21" ht="15.75" customHeight="1" thickBot="1" x14ac:dyDescent="0.3">
      <c r="A321" s="101">
        <v>2016</v>
      </c>
      <c r="B321" s="102" t="s">
        <v>74</v>
      </c>
      <c r="C321" s="103" t="s">
        <v>75</v>
      </c>
      <c r="D321" s="73" t="s">
        <v>78</v>
      </c>
      <c r="E321" s="15">
        <v>21</v>
      </c>
      <c r="F321" s="15">
        <v>0</v>
      </c>
      <c r="G321" s="15">
        <v>0</v>
      </c>
      <c r="H321" s="15">
        <v>0</v>
      </c>
      <c r="I321" s="15">
        <v>2</v>
      </c>
      <c r="J321" s="15">
        <v>4</v>
      </c>
      <c r="K321" s="15">
        <v>9</v>
      </c>
      <c r="L321" s="15">
        <v>4</v>
      </c>
      <c r="M321" s="15">
        <v>2</v>
      </c>
      <c r="N321" s="15">
        <v>0</v>
      </c>
      <c r="O321" s="15">
        <v>0</v>
      </c>
      <c r="P321" s="15">
        <v>0</v>
      </c>
      <c r="Q321" s="15">
        <v>0</v>
      </c>
      <c r="R321" s="15">
        <v>0</v>
      </c>
      <c r="S321" s="15">
        <v>0</v>
      </c>
      <c r="T321" s="15">
        <v>0</v>
      </c>
      <c r="U321" s="15">
        <v>0</v>
      </c>
    </row>
    <row r="322" spans="1:21" ht="15.75" thickTop="1" x14ac:dyDescent="0.25">
      <c r="A322" s="93">
        <v>2017</v>
      </c>
      <c r="B322" s="122" t="s">
        <v>22</v>
      </c>
      <c r="C322" s="111" t="s">
        <v>38</v>
      </c>
      <c r="D322" s="11" t="s">
        <v>76</v>
      </c>
      <c r="E322" s="17">
        <v>229</v>
      </c>
      <c r="F322" s="17">
        <v>0</v>
      </c>
      <c r="G322" s="17">
        <v>0</v>
      </c>
      <c r="H322" s="17">
        <v>0</v>
      </c>
      <c r="I322" s="17">
        <v>0</v>
      </c>
      <c r="J322" s="17">
        <v>2</v>
      </c>
      <c r="K322" s="17">
        <v>9</v>
      </c>
      <c r="L322" s="17">
        <v>21</v>
      </c>
      <c r="M322" s="17">
        <v>40</v>
      </c>
      <c r="N322" s="17">
        <v>28</v>
      </c>
      <c r="O322" s="17">
        <v>29</v>
      </c>
      <c r="P322" s="17">
        <v>25</v>
      </c>
      <c r="Q322" s="17">
        <v>28</v>
      </c>
      <c r="R322" s="17">
        <v>19</v>
      </c>
      <c r="S322" s="17">
        <v>19</v>
      </c>
      <c r="T322" s="17">
        <v>4</v>
      </c>
      <c r="U322" s="17">
        <v>5</v>
      </c>
    </row>
    <row r="323" spans="1:21" x14ac:dyDescent="0.25">
      <c r="A323" s="93">
        <f t="shared" ref="A323:C324" si="746">A322</f>
        <v>2017</v>
      </c>
      <c r="B323" s="115" t="str">
        <f t="shared" si="746"/>
        <v>Alkohola psihozes</v>
      </c>
      <c r="C323" s="111" t="str">
        <f t="shared" si="746"/>
        <v>F10.4 – 7</v>
      </c>
      <c r="D323" s="11" t="s">
        <v>77</v>
      </c>
      <c r="E323" s="12">
        <v>63</v>
      </c>
      <c r="F323" s="12">
        <v>0</v>
      </c>
      <c r="G323" s="12">
        <v>0</v>
      </c>
      <c r="H323" s="12">
        <v>0</v>
      </c>
      <c r="I323" s="12">
        <v>0</v>
      </c>
      <c r="J323" s="12">
        <v>0</v>
      </c>
      <c r="K323" s="12">
        <v>1</v>
      </c>
      <c r="L323" s="12">
        <v>5</v>
      </c>
      <c r="M323" s="12">
        <v>5</v>
      </c>
      <c r="N323" s="12">
        <v>9</v>
      </c>
      <c r="O323" s="12">
        <v>13</v>
      </c>
      <c r="P323" s="12">
        <v>7</v>
      </c>
      <c r="Q323" s="12">
        <v>4</v>
      </c>
      <c r="R323" s="12">
        <v>11</v>
      </c>
      <c r="S323" s="12">
        <v>5</v>
      </c>
      <c r="T323" s="12">
        <v>1</v>
      </c>
      <c r="U323" s="12">
        <v>2</v>
      </c>
    </row>
    <row r="324" spans="1:21" x14ac:dyDescent="0.25">
      <c r="A324" s="94">
        <f t="shared" si="746"/>
        <v>2017</v>
      </c>
      <c r="B324" s="116" t="str">
        <f t="shared" si="746"/>
        <v>Alkohola psihozes</v>
      </c>
      <c r="C324" s="112" t="str">
        <f t="shared" si="746"/>
        <v>F10.4 – 7</v>
      </c>
      <c r="D324" s="73" t="s">
        <v>78</v>
      </c>
      <c r="E324" s="13">
        <v>292</v>
      </c>
      <c r="F324" s="13">
        <v>0</v>
      </c>
      <c r="G324" s="13">
        <v>0</v>
      </c>
      <c r="H324" s="13">
        <v>0</v>
      </c>
      <c r="I324" s="13">
        <v>0</v>
      </c>
      <c r="J324" s="13">
        <v>2</v>
      </c>
      <c r="K324" s="13">
        <v>10</v>
      </c>
      <c r="L324" s="13">
        <v>26</v>
      </c>
      <c r="M324" s="13">
        <v>45</v>
      </c>
      <c r="N324" s="13">
        <v>37</v>
      </c>
      <c r="O324" s="13">
        <v>42</v>
      </c>
      <c r="P324" s="13">
        <v>32</v>
      </c>
      <c r="Q324" s="13">
        <v>32</v>
      </c>
      <c r="R324" s="13">
        <v>30</v>
      </c>
      <c r="S324" s="13">
        <v>24</v>
      </c>
      <c r="T324" s="13">
        <v>5</v>
      </c>
      <c r="U324" s="13">
        <v>7</v>
      </c>
    </row>
    <row r="325" spans="1:21" ht="15" customHeight="1" x14ac:dyDescent="0.25">
      <c r="A325" s="92">
        <v>2017</v>
      </c>
      <c r="B325" s="114" t="s">
        <v>39</v>
      </c>
      <c r="C325" s="110" t="s">
        <v>40</v>
      </c>
      <c r="D325" s="11" t="s">
        <v>76</v>
      </c>
      <c r="E325" s="12">
        <v>76</v>
      </c>
      <c r="F325" s="12">
        <v>0</v>
      </c>
      <c r="G325" s="12">
        <v>0</v>
      </c>
      <c r="H325" s="12">
        <v>0</v>
      </c>
      <c r="I325" s="12">
        <v>2</v>
      </c>
      <c r="J325" s="12">
        <v>7</v>
      </c>
      <c r="K325" s="12">
        <v>8</v>
      </c>
      <c r="L325" s="12">
        <v>15</v>
      </c>
      <c r="M325" s="12">
        <v>17</v>
      </c>
      <c r="N325" s="12">
        <v>12</v>
      </c>
      <c r="O325" s="12">
        <v>5</v>
      </c>
      <c r="P325" s="12">
        <v>1</v>
      </c>
      <c r="Q325" s="12">
        <v>6</v>
      </c>
      <c r="R325" s="12">
        <v>1</v>
      </c>
      <c r="S325" s="12">
        <v>1</v>
      </c>
      <c r="T325" s="12">
        <v>0</v>
      </c>
      <c r="U325" s="12">
        <v>1</v>
      </c>
    </row>
    <row r="326" spans="1:21" x14ac:dyDescent="0.25">
      <c r="A326" s="93">
        <f t="shared" ref="A326:C327" si="747">A325</f>
        <v>2017</v>
      </c>
      <c r="B326" s="115" t="str">
        <f t="shared" si="747"/>
        <v>Citi un neprecizēti psihiski un uzvedības traucējumi alkohola lietošanas dēļ</v>
      </c>
      <c r="C326" s="111" t="str">
        <f t="shared" si="747"/>
        <v>F10.8,  F10.9</v>
      </c>
      <c r="D326" s="11" t="s">
        <v>77</v>
      </c>
      <c r="E326" s="12">
        <v>34</v>
      </c>
      <c r="F326" s="12">
        <v>0</v>
      </c>
      <c r="G326" s="12">
        <v>0</v>
      </c>
      <c r="H326" s="12">
        <v>1</v>
      </c>
      <c r="I326" s="12">
        <v>2</v>
      </c>
      <c r="J326" s="12">
        <v>4</v>
      </c>
      <c r="K326" s="12">
        <v>5</v>
      </c>
      <c r="L326" s="12">
        <v>2</v>
      </c>
      <c r="M326" s="12">
        <v>5</v>
      </c>
      <c r="N326" s="12">
        <v>2</v>
      </c>
      <c r="O326" s="12">
        <v>4</v>
      </c>
      <c r="P326" s="12">
        <v>0</v>
      </c>
      <c r="Q326" s="12">
        <v>5</v>
      </c>
      <c r="R326" s="12">
        <v>1</v>
      </c>
      <c r="S326" s="12">
        <v>1</v>
      </c>
      <c r="T326" s="12">
        <v>1</v>
      </c>
      <c r="U326" s="12">
        <v>1</v>
      </c>
    </row>
    <row r="327" spans="1:21" x14ac:dyDescent="0.25">
      <c r="A327" s="94">
        <f t="shared" si="747"/>
        <v>2017</v>
      </c>
      <c r="B327" s="116" t="str">
        <f t="shared" si="747"/>
        <v>Citi un neprecizēti psihiski un uzvedības traucējumi alkohola lietošanas dēļ</v>
      </c>
      <c r="C327" s="112" t="str">
        <f t="shared" si="747"/>
        <v>F10.8,  F10.9</v>
      </c>
      <c r="D327" s="73" t="s">
        <v>78</v>
      </c>
      <c r="E327" s="13">
        <v>110</v>
      </c>
      <c r="F327" s="13">
        <v>0</v>
      </c>
      <c r="G327" s="13">
        <v>0</v>
      </c>
      <c r="H327" s="13">
        <v>1</v>
      </c>
      <c r="I327" s="13">
        <v>4</v>
      </c>
      <c r="J327" s="13">
        <v>11</v>
      </c>
      <c r="K327" s="13">
        <v>13</v>
      </c>
      <c r="L327" s="13">
        <v>17</v>
      </c>
      <c r="M327" s="13">
        <v>22</v>
      </c>
      <c r="N327" s="13">
        <v>14</v>
      </c>
      <c r="O327" s="13">
        <v>9</v>
      </c>
      <c r="P327" s="13">
        <v>1</v>
      </c>
      <c r="Q327" s="13">
        <v>11</v>
      </c>
      <c r="R327" s="13">
        <v>2</v>
      </c>
      <c r="S327" s="13">
        <v>2</v>
      </c>
      <c r="T327" s="13">
        <v>1</v>
      </c>
      <c r="U327" s="13">
        <v>2</v>
      </c>
    </row>
    <row r="328" spans="1:21" x14ac:dyDescent="0.25">
      <c r="A328" s="92">
        <v>2017</v>
      </c>
      <c r="B328" s="114" t="s">
        <v>24</v>
      </c>
      <c r="C328" s="110" t="s">
        <v>41</v>
      </c>
      <c r="D328" s="11" t="s">
        <v>76</v>
      </c>
      <c r="E328" s="12">
        <v>1194</v>
      </c>
      <c r="F328" s="12">
        <v>0</v>
      </c>
      <c r="G328" s="12">
        <v>1</v>
      </c>
      <c r="H328" s="12">
        <v>1</v>
      </c>
      <c r="I328" s="12">
        <v>1</v>
      </c>
      <c r="J328" s="12">
        <v>22</v>
      </c>
      <c r="K328" s="12">
        <v>102</v>
      </c>
      <c r="L328" s="12">
        <v>149</v>
      </c>
      <c r="M328" s="12">
        <v>161</v>
      </c>
      <c r="N328" s="12">
        <v>166</v>
      </c>
      <c r="O328" s="12">
        <v>159</v>
      </c>
      <c r="P328" s="12">
        <v>156</v>
      </c>
      <c r="Q328" s="12">
        <v>128</v>
      </c>
      <c r="R328" s="12">
        <v>82</v>
      </c>
      <c r="S328" s="12">
        <v>35</v>
      </c>
      <c r="T328" s="12">
        <v>15</v>
      </c>
      <c r="U328" s="12">
        <v>16</v>
      </c>
    </row>
    <row r="329" spans="1:21" x14ac:dyDescent="0.25">
      <c r="A329" s="93">
        <f t="shared" ref="A329:C330" si="748">A328</f>
        <v>2017</v>
      </c>
      <c r="B329" s="115" t="str">
        <f t="shared" si="748"/>
        <v>Alkohola atkarība (neieskaitot alkohola psihozes)</v>
      </c>
      <c r="C329" s="111" t="str">
        <f t="shared" si="748"/>
        <v>F10.2,  F10.3</v>
      </c>
      <c r="D329" s="11" t="s">
        <v>77</v>
      </c>
      <c r="E329" s="12">
        <v>440</v>
      </c>
      <c r="F329" s="12">
        <v>0</v>
      </c>
      <c r="G329" s="12">
        <v>0</v>
      </c>
      <c r="H329" s="12">
        <v>0</v>
      </c>
      <c r="I329" s="12">
        <v>1</v>
      </c>
      <c r="J329" s="12">
        <v>7</v>
      </c>
      <c r="K329" s="12">
        <v>24</v>
      </c>
      <c r="L329" s="12">
        <v>53</v>
      </c>
      <c r="M329" s="12">
        <v>48</v>
      </c>
      <c r="N329" s="12">
        <v>74</v>
      </c>
      <c r="O329" s="12">
        <v>56</v>
      </c>
      <c r="P329" s="12">
        <v>56</v>
      </c>
      <c r="Q329" s="12">
        <v>49</v>
      </c>
      <c r="R329" s="12">
        <v>37</v>
      </c>
      <c r="S329" s="12">
        <v>19</v>
      </c>
      <c r="T329" s="12">
        <v>11</v>
      </c>
      <c r="U329" s="12">
        <v>5</v>
      </c>
    </row>
    <row r="330" spans="1:21" x14ac:dyDescent="0.25">
      <c r="A330" s="94">
        <f t="shared" si="748"/>
        <v>2017</v>
      </c>
      <c r="B330" s="116" t="str">
        <f t="shared" si="748"/>
        <v>Alkohola atkarība (neieskaitot alkohola psihozes)</v>
      </c>
      <c r="C330" s="112" t="str">
        <f t="shared" si="748"/>
        <v>F10.2,  F10.3</v>
      </c>
      <c r="D330" s="73" t="s">
        <v>78</v>
      </c>
      <c r="E330" s="13">
        <v>1634</v>
      </c>
      <c r="F330" s="13">
        <v>0</v>
      </c>
      <c r="G330" s="13">
        <v>1</v>
      </c>
      <c r="H330" s="13">
        <v>1</v>
      </c>
      <c r="I330" s="13">
        <v>2</v>
      </c>
      <c r="J330" s="13">
        <v>29</v>
      </c>
      <c r="K330" s="13">
        <v>126</v>
      </c>
      <c r="L330" s="13">
        <v>202</v>
      </c>
      <c r="M330" s="13">
        <v>209</v>
      </c>
      <c r="N330" s="13">
        <v>240</v>
      </c>
      <c r="O330" s="13">
        <v>215</v>
      </c>
      <c r="P330" s="13">
        <v>212</v>
      </c>
      <c r="Q330" s="13">
        <v>177</v>
      </c>
      <c r="R330" s="13">
        <v>119</v>
      </c>
      <c r="S330" s="13">
        <v>54</v>
      </c>
      <c r="T330" s="13">
        <v>26</v>
      </c>
      <c r="U330" s="13">
        <v>21</v>
      </c>
    </row>
    <row r="331" spans="1:21" ht="15" customHeight="1" x14ac:dyDescent="0.25">
      <c r="A331" s="92">
        <v>2017</v>
      </c>
      <c r="B331" s="114" t="s">
        <v>25</v>
      </c>
      <c r="C331" s="110" t="s">
        <v>26</v>
      </c>
      <c r="D331" s="11" t="s">
        <v>76</v>
      </c>
      <c r="E331" s="12">
        <v>150</v>
      </c>
      <c r="F331" s="12">
        <v>0</v>
      </c>
      <c r="G331" s="12">
        <v>2</v>
      </c>
      <c r="H331" s="12">
        <v>6</v>
      </c>
      <c r="I331" s="12">
        <v>5</v>
      </c>
      <c r="J331" s="12">
        <v>27</v>
      </c>
      <c r="K331" s="12">
        <v>30</v>
      </c>
      <c r="L331" s="12">
        <v>35</v>
      </c>
      <c r="M331" s="12">
        <v>22</v>
      </c>
      <c r="N331" s="12">
        <v>10</v>
      </c>
      <c r="O331" s="12">
        <v>6</v>
      </c>
      <c r="P331" s="12">
        <v>3</v>
      </c>
      <c r="Q331" s="12">
        <v>0</v>
      </c>
      <c r="R331" s="12">
        <v>3</v>
      </c>
      <c r="S331" s="12">
        <v>0</v>
      </c>
      <c r="T331" s="12">
        <v>1</v>
      </c>
      <c r="U331" s="12">
        <v>0</v>
      </c>
    </row>
    <row r="332" spans="1:21" x14ac:dyDescent="0.25">
      <c r="A332" s="93">
        <f t="shared" ref="A332:C333" si="749">A331</f>
        <v>2017</v>
      </c>
      <c r="B332" s="115" t="str">
        <f t="shared" si="749"/>
        <v>Kopā - ar psihoaktīvo vielu atkarību (izņemot alkoholu)</v>
      </c>
      <c r="C332" s="111" t="str">
        <f t="shared" si="749"/>
        <v>F11.-F16.2- 9; F17.2, 3; F18-F19.2-9</v>
      </c>
      <c r="D332" s="11" t="s">
        <v>77</v>
      </c>
      <c r="E332" s="12">
        <v>43</v>
      </c>
      <c r="F332" s="12">
        <v>0</v>
      </c>
      <c r="G332" s="12">
        <v>0</v>
      </c>
      <c r="H332" s="12">
        <v>2</v>
      </c>
      <c r="I332" s="12">
        <v>4</v>
      </c>
      <c r="J332" s="12">
        <v>5</v>
      </c>
      <c r="K332" s="12">
        <v>7</v>
      </c>
      <c r="L332" s="12">
        <v>10</v>
      </c>
      <c r="M332" s="12">
        <v>9</v>
      </c>
      <c r="N332" s="12">
        <v>2</v>
      </c>
      <c r="O332" s="12">
        <v>0</v>
      </c>
      <c r="P332" s="12">
        <v>2</v>
      </c>
      <c r="Q332" s="12">
        <v>0</v>
      </c>
      <c r="R332" s="12">
        <v>1</v>
      </c>
      <c r="S332" s="12">
        <v>0</v>
      </c>
      <c r="T332" s="12">
        <v>0</v>
      </c>
      <c r="U332" s="12">
        <v>1</v>
      </c>
    </row>
    <row r="333" spans="1:21" x14ac:dyDescent="0.25">
      <c r="A333" s="94">
        <f t="shared" si="749"/>
        <v>2017</v>
      </c>
      <c r="B333" s="116" t="str">
        <f t="shared" si="749"/>
        <v>Kopā - ar psihoaktīvo vielu atkarību (izņemot alkoholu)</v>
      </c>
      <c r="C333" s="112" t="str">
        <f t="shared" si="749"/>
        <v>F11.-F16.2- 9; F17.2, 3; F18-F19.2-9</v>
      </c>
      <c r="D333" s="73" t="s">
        <v>78</v>
      </c>
      <c r="E333" s="13">
        <v>193</v>
      </c>
      <c r="F333" s="13">
        <v>0</v>
      </c>
      <c r="G333" s="13">
        <v>2</v>
      </c>
      <c r="H333" s="13">
        <v>8</v>
      </c>
      <c r="I333" s="13">
        <v>9</v>
      </c>
      <c r="J333" s="13">
        <v>32</v>
      </c>
      <c r="K333" s="13">
        <v>37</v>
      </c>
      <c r="L333" s="13">
        <v>45</v>
      </c>
      <c r="M333" s="13">
        <v>31</v>
      </c>
      <c r="N333" s="13">
        <v>12</v>
      </c>
      <c r="O333" s="13">
        <v>6</v>
      </c>
      <c r="P333" s="13">
        <v>5</v>
      </c>
      <c r="Q333" s="13">
        <v>0</v>
      </c>
      <c r="R333" s="13">
        <v>4</v>
      </c>
      <c r="S333" s="13">
        <v>0</v>
      </c>
      <c r="T333" s="13">
        <v>1</v>
      </c>
      <c r="U333" s="13">
        <v>1</v>
      </c>
    </row>
    <row r="334" spans="1:21" ht="15" customHeight="1" x14ac:dyDescent="0.25">
      <c r="A334" s="92">
        <v>2017</v>
      </c>
      <c r="B334" s="95" t="s">
        <v>42</v>
      </c>
      <c r="C334" s="98" t="s">
        <v>27</v>
      </c>
      <c r="D334" s="11" t="s">
        <v>76</v>
      </c>
      <c r="E334" s="12">
        <v>53</v>
      </c>
      <c r="F334" s="12">
        <v>0</v>
      </c>
      <c r="G334" s="12">
        <v>0</v>
      </c>
      <c r="H334" s="12">
        <v>1</v>
      </c>
      <c r="I334" s="12">
        <v>0</v>
      </c>
      <c r="J334" s="12">
        <v>6</v>
      </c>
      <c r="K334" s="12">
        <v>9</v>
      </c>
      <c r="L334" s="12">
        <v>21</v>
      </c>
      <c r="M334" s="12">
        <v>8</v>
      </c>
      <c r="N334" s="12">
        <v>3</v>
      </c>
      <c r="O334" s="12">
        <v>2</v>
      </c>
      <c r="P334" s="12">
        <v>1</v>
      </c>
      <c r="Q334" s="12">
        <v>0</v>
      </c>
      <c r="R334" s="12">
        <v>1</v>
      </c>
      <c r="S334" s="12">
        <v>0</v>
      </c>
      <c r="T334" s="12">
        <v>1</v>
      </c>
      <c r="U334" s="12">
        <v>0</v>
      </c>
    </row>
    <row r="335" spans="1:21" x14ac:dyDescent="0.25">
      <c r="A335" s="93">
        <f t="shared" ref="A335:C336" si="750">A334</f>
        <v>2017</v>
      </c>
      <c r="B335" s="96" t="str">
        <f t="shared" si="750"/>
        <v>opioīdu atkarība</v>
      </c>
      <c r="C335" s="99" t="str">
        <f t="shared" si="750"/>
        <v>F11.2 – 9</v>
      </c>
      <c r="D335" s="11" t="s">
        <v>77</v>
      </c>
      <c r="E335" s="12">
        <v>10</v>
      </c>
      <c r="F335" s="12">
        <v>0</v>
      </c>
      <c r="G335" s="12">
        <v>0</v>
      </c>
      <c r="H335" s="12">
        <v>0</v>
      </c>
      <c r="I335" s="12">
        <v>0</v>
      </c>
      <c r="J335" s="12">
        <v>2</v>
      </c>
      <c r="K335" s="12">
        <v>4</v>
      </c>
      <c r="L335" s="12">
        <v>3</v>
      </c>
      <c r="M335" s="12">
        <v>1</v>
      </c>
      <c r="N335" s="12">
        <v>0</v>
      </c>
      <c r="O335" s="12">
        <v>0</v>
      </c>
      <c r="P335" s="12">
        <v>0</v>
      </c>
      <c r="Q335" s="12">
        <v>0</v>
      </c>
      <c r="R335" s="12">
        <v>0</v>
      </c>
      <c r="S335" s="12">
        <v>0</v>
      </c>
      <c r="T335" s="12">
        <v>0</v>
      </c>
      <c r="U335" s="12">
        <v>0</v>
      </c>
    </row>
    <row r="336" spans="1:21" x14ac:dyDescent="0.25">
      <c r="A336" s="94">
        <f t="shared" si="750"/>
        <v>2017</v>
      </c>
      <c r="B336" s="97" t="str">
        <f t="shared" si="750"/>
        <v>opioīdu atkarība</v>
      </c>
      <c r="C336" s="100" t="str">
        <f t="shared" si="750"/>
        <v>F11.2 – 9</v>
      </c>
      <c r="D336" s="27" t="s">
        <v>78</v>
      </c>
      <c r="E336" s="12">
        <f>SUM(E334:E335)</f>
        <v>63</v>
      </c>
      <c r="F336" s="12">
        <f t="shared" ref="F336" si="751">SUM(F334:F335)</f>
        <v>0</v>
      </c>
      <c r="G336" s="12">
        <f t="shared" ref="G336" si="752">SUM(G334:G335)</f>
        <v>0</v>
      </c>
      <c r="H336" s="12">
        <f t="shared" ref="H336" si="753">SUM(H334:H335)</f>
        <v>1</v>
      </c>
      <c r="I336" s="12">
        <f t="shared" ref="I336" si="754">SUM(I334:I335)</f>
        <v>0</v>
      </c>
      <c r="J336" s="12">
        <f t="shared" ref="J336" si="755">SUM(J334:J335)</f>
        <v>8</v>
      </c>
      <c r="K336" s="12">
        <f t="shared" ref="K336" si="756">SUM(K334:K335)</f>
        <v>13</v>
      </c>
      <c r="L336" s="12">
        <f t="shared" ref="L336" si="757">SUM(L334:L335)</f>
        <v>24</v>
      </c>
      <c r="M336" s="12">
        <f t="shared" ref="M336" si="758">SUM(M334:M335)</f>
        <v>9</v>
      </c>
      <c r="N336" s="12">
        <f t="shared" ref="N336" si="759">SUM(N334:N335)</f>
        <v>3</v>
      </c>
      <c r="O336" s="12">
        <f t="shared" ref="O336" si="760">SUM(O334:O335)</f>
        <v>2</v>
      </c>
      <c r="P336" s="12">
        <f t="shared" ref="P336" si="761">SUM(P334:P335)</f>
        <v>1</v>
      </c>
      <c r="Q336" s="12">
        <f t="shared" ref="Q336" si="762">SUM(Q334:Q335)</f>
        <v>0</v>
      </c>
      <c r="R336" s="12">
        <f t="shared" ref="R336" si="763">SUM(R334:R335)</f>
        <v>1</v>
      </c>
      <c r="S336" s="12">
        <f t="shared" ref="S336" si="764">SUM(S334:S335)</f>
        <v>0</v>
      </c>
      <c r="T336" s="12">
        <f t="shared" ref="T336" si="765">SUM(T334:T335)</f>
        <v>1</v>
      </c>
      <c r="U336" s="12">
        <f t="shared" ref="U336" si="766">SUM(U334:U335)</f>
        <v>0</v>
      </c>
    </row>
    <row r="337" spans="1:21" x14ac:dyDescent="0.25">
      <c r="A337" s="92">
        <v>2017</v>
      </c>
      <c r="B337" s="95" t="s">
        <v>43</v>
      </c>
      <c r="C337" s="98" t="s">
        <v>28</v>
      </c>
      <c r="D337" s="11" t="s">
        <v>76</v>
      </c>
      <c r="E337" s="12">
        <v>22</v>
      </c>
      <c r="F337" s="12">
        <v>0</v>
      </c>
      <c r="G337" s="12">
        <v>0</v>
      </c>
      <c r="H337" s="12">
        <v>2</v>
      </c>
      <c r="I337" s="12">
        <v>2</v>
      </c>
      <c r="J337" s="12">
        <v>9</v>
      </c>
      <c r="K337" s="12">
        <v>7</v>
      </c>
      <c r="L337" s="12">
        <v>1</v>
      </c>
      <c r="M337" s="12">
        <v>1</v>
      </c>
      <c r="N337" s="12">
        <v>0</v>
      </c>
      <c r="O337" s="12">
        <v>0</v>
      </c>
      <c r="P337" s="12">
        <v>0</v>
      </c>
      <c r="Q337" s="12">
        <v>0</v>
      </c>
      <c r="R337" s="12">
        <v>0</v>
      </c>
      <c r="S337" s="12">
        <v>0</v>
      </c>
      <c r="T337" s="12">
        <v>0</v>
      </c>
      <c r="U337" s="12">
        <v>0</v>
      </c>
    </row>
    <row r="338" spans="1:21" x14ac:dyDescent="0.25">
      <c r="A338" s="93">
        <f t="shared" ref="A338:C339" si="767">A337</f>
        <v>2017</v>
      </c>
      <c r="B338" s="96" t="str">
        <f t="shared" si="767"/>
        <v>kanabinoīdu atkarība</v>
      </c>
      <c r="C338" s="99" t="str">
        <f t="shared" si="767"/>
        <v>F12.2 – 9</v>
      </c>
      <c r="D338" s="11" t="s">
        <v>77</v>
      </c>
      <c r="E338" s="12">
        <v>3</v>
      </c>
      <c r="F338" s="12">
        <v>0</v>
      </c>
      <c r="G338" s="12">
        <v>0</v>
      </c>
      <c r="H338" s="12">
        <v>1</v>
      </c>
      <c r="I338" s="12">
        <v>1</v>
      </c>
      <c r="J338" s="12">
        <v>1</v>
      </c>
      <c r="K338" s="12">
        <v>0</v>
      </c>
      <c r="L338" s="12">
        <v>0</v>
      </c>
      <c r="M338" s="12">
        <v>0</v>
      </c>
      <c r="N338" s="12">
        <v>0</v>
      </c>
      <c r="O338" s="12">
        <v>0</v>
      </c>
      <c r="P338" s="12">
        <v>0</v>
      </c>
      <c r="Q338" s="12">
        <v>0</v>
      </c>
      <c r="R338" s="12">
        <v>0</v>
      </c>
      <c r="S338" s="12">
        <v>0</v>
      </c>
      <c r="T338" s="12">
        <v>0</v>
      </c>
      <c r="U338" s="12">
        <v>0</v>
      </c>
    </row>
    <row r="339" spans="1:21" x14ac:dyDescent="0.25">
      <c r="A339" s="94">
        <f t="shared" si="767"/>
        <v>2017</v>
      </c>
      <c r="B339" s="97" t="str">
        <f t="shared" si="767"/>
        <v>kanabinoīdu atkarība</v>
      </c>
      <c r="C339" s="100" t="str">
        <f t="shared" si="767"/>
        <v>F12.2 – 9</v>
      </c>
      <c r="D339" s="27" t="s">
        <v>78</v>
      </c>
      <c r="E339" s="12">
        <f>SUM(E337:E338)</f>
        <v>25</v>
      </c>
      <c r="F339" s="12">
        <f t="shared" ref="F339" si="768">SUM(F337:F338)</f>
        <v>0</v>
      </c>
      <c r="G339" s="12">
        <f t="shared" ref="G339" si="769">SUM(G337:G338)</f>
        <v>0</v>
      </c>
      <c r="H339" s="12">
        <f t="shared" ref="H339" si="770">SUM(H337:H338)</f>
        <v>3</v>
      </c>
      <c r="I339" s="12">
        <f t="shared" ref="I339" si="771">SUM(I337:I338)</f>
        <v>3</v>
      </c>
      <c r="J339" s="12">
        <f t="shared" ref="J339" si="772">SUM(J337:J338)</f>
        <v>10</v>
      </c>
      <c r="K339" s="12">
        <f t="shared" ref="K339" si="773">SUM(K337:K338)</f>
        <v>7</v>
      </c>
      <c r="L339" s="12">
        <f t="shared" ref="L339" si="774">SUM(L337:L338)</f>
        <v>1</v>
      </c>
      <c r="M339" s="12">
        <f t="shared" ref="M339" si="775">SUM(M337:M338)</f>
        <v>1</v>
      </c>
      <c r="N339" s="12">
        <f t="shared" ref="N339" si="776">SUM(N337:N338)</f>
        <v>0</v>
      </c>
      <c r="O339" s="12">
        <f t="shared" ref="O339" si="777">SUM(O337:O338)</f>
        <v>0</v>
      </c>
      <c r="P339" s="12">
        <f t="shared" ref="P339" si="778">SUM(P337:P338)</f>
        <v>0</v>
      </c>
      <c r="Q339" s="12">
        <f t="shared" ref="Q339" si="779">SUM(Q337:Q338)</f>
        <v>0</v>
      </c>
      <c r="R339" s="12">
        <f t="shared" ref="R339" si="780">SUM(R337:R338)</f>
        <v>0</v>
      </c>
      <c r="S339" s="12">
        <f t="shared" ref="S339" si="781">SUM(S337:S338)</f>
        <v>0</v>
      </c>
      <c r="T339" s="12">
        <f t="shared" ref="T339" si="782">SUM(T337:T338)</f>
        <v>0</v>
      </c>
      <c r="U339" s="12">
        <f t="shared" ref="U339" si="783">SUM(U337:U338)</f>
        <v>0</v>
      </c>
    </row>
    <row r="340" spans="1:21" x14ac:dyDescent="0.25">
      <c r="A340" s="92">
        <v>2017</v>
      </c>
      <c r="B340" s="95" t="s">
        <v>44</v>
      </c>
      <c r="C340" s="98" t="s">
        <v>29</v>
      </c>
      <c r="D340" s="11" t="s">
        <v>76</v>
      </c>
      <c r="E340" s="12">
        <v>5</v>
      </c>
      <c r="F340" s="12">
        <v>0</v>
      </c>
      <c r="G340" s="12">
        <v>0</v>
      </c>
      <c r="H340" s="12">
        <v>0</v>
      </c>
      <c r="I340" s="12">
        <v>0</v>
      </c>
      <c r="J340" s="12">
        <v>1</v>
      </c>
      <c r="K340" s="12">
        <v>2</v>
      </c>
      <c r="L340" s="12">
        <v>0</v>
      </c>
      <c r="M340" s="12">
        <v>0</v>
      </c>
      <c r="N340" s="12">
        <v>0</v>
      </c>
      <c r="O340" s="12">
        <v>0</v>
      </c>
      <c r="P340" s="12">
        <v>1</v>
      </c>
      <c r="Q340" s="12">
        <v>0</v>
      </c>
      <c r="R340" s="12">
        <v>1</v>
      </c>
      <c r="S340" s="12">
        <v>0</v>
      </c>
      <c r="T340" s="12">
        <v>0</v>
      </c>
      <c r="U340" s="12">
        <v>0</v>
      </c>
    </row>
    <row r="341" spans="1:21" x14ac:dyDescent="0.25">
      <c r="A341" s="93">
        <f t="shared" ref="A341:C342" si="784">A340</f>
        <v>2017</v>
      </c>
      <c r="B341" s="96" t="str">
        <f t="shared" si="784"/>
        <v>sedatīvo un miega līdzekļu atkarība</v>
      </c>
      <c r="C341" s="99" t="str">
        <f t="shared" si="784"/>
        <v>F13.2 – 9</v>
      </c>
      <c r="D341" s="11" t="s">
        <v>77</v>
      </c>
      <c r="E341" s="12">
        <v>3</v>
      </c>
      <c r="F341" s="12">
        <v>0</v>
      </c>
      <c r="G341" s="12">
        <v>0</v>
      </c>
      <c r="H341" s="12">
        <v>0</v>
      </c>
      <c r="I341" s="12">
        <v>0</v>
      </c>
      <c r="J341" s="12">
        <v>0</v>
      </c>
      <c r="K341" s="12">
        <v>1</v>
      </c>
      <c r="L341" s="12">
        <v>0</v>
      </c>
      <c r="M341" s="12">
        <v>1</v>
      </c>
      <c r="N341" s="12">
        <v>0</v>
      </c>
      <c r="O341" s="12">
        <v>0</v>
      </c>
      <c r="P341" s="12">
        <v>0</v>
      </c>
      <c r="Q341" s="12">
        <v>0</v>
      </c>
      <c r="R341" s="12">
        <v>0</v>
      </c>
      <c r="S341" s="12">
        <v>0</v>
      </c>
      <c r="T341" s="12">
        <v>0</v>
      </c>
      <c r="U341" s="12">
        <v>1</v>
      </c>
    </row>
    <row r="342" spans="1:21" x14ac:dyDescent="0.25">
      <c r="A342" s="94">
        <f t="shared" si="784"/>
        <v>2017</v>
      </c>
      <c r="B342" s="97" t="str">
        <f t="shared" si="784"/>
        <v>sedatīvo un miega līdzekļu atkarība</v>
      </c>
      <c r="C342" s="100" t="str">
        <f t="shared" si="784"/>
        <v>F13.2 – 9</v>
      </c>
      <c r="D342" s="27" t="s">
        <v>78</v>
      </c>
      <c r="E342" s="12">
        <f>SUM(E340:E341)</f>
        <v>8</v>
      </c>
      <c r="F342" s="12">
        <f t="shared" ref="F342" si="785">SUM(F340:F341)</f>
        <v>0</v>
      </c>
      <c r="G342" s="12">
        <f t="shared" ref="G342" si="786">SUM(G340:G341)</f>
        <v>0</v>
      </c>
      <c r="H342" s="12">
        <f t="shared" ref="H342" si="787">SUM(H340:H341)</f>
        <v>0</v>
      </c>
      <c r="I342" s="12">
        <f t="shared" ref="I342" si="788">SUM(I340:I341)</f>
        <v>0</v>
      </c>
      <c r="J342" s="12">
        <f t="shared" ref="J342" si="789">SUM(J340:J341)</f>
        <v>1</v>
      </c>
      <c r="K342" s="12">
        <f t="shared" ref="K342" si="790">SUM(K340:K341)</f>
        <v>3</v>
      </c>
      <c r="L342" s="12">
        <f t="shared" ref="L342" si="791">SUM(L340:L341)</f>
        <v>0</v>
      </c>
      <c r="M342" s="12">
        <f t="shared" ref="M342" si="792">SUM(M340:M341)</f>
        <v>1</v>
      </c>
      <c r="N342" s="12">
        <f t="shared" ref="N342" si="793">SUM(N340:N341)</f>
        <v>0</v>
      </c>
      <c r="O342" s="12">
        <f t="shared" ref="O342" si="794">SUM(O340:O341)</f>
        <v>0</v>
      </c>
      <c r="P342" s="12">
        <f t="shared" ref="P342" si="795">SUM(P340:P341)</f>
        <v>1</v>
      </c>
      <c r="Q342" s="12">
        <f t="shared" ref="Q342" si="796">SUM(Q340:Q341)</f>
        <v>0</v>
      </c>
      <c r="R342" s="12">
        <f t="shared" ref="R342" si="797">SUM(R340:R341)</f>
        <v>1</v>
      </c>
      <c r="S342" s="12">
        <f t="shared" ref="S342" si="798">SUM(S340:S341)</f>
        <v>0</v>
      </c>
      <c r="T342" s="12">
        <f t="shared" ref="T342" si="799">SUM(T340:T341)</f>
        <v>0</v>
      </c>
      <c r="U342" s="12">
        <f t="shared" ref="U342" si="800">SUM(U340:U341)</f>
        <v>1</v>
      </c>
    </row>
    <row r="343" spans="1:21" x14ac:dyDescent="0.25">
      <c r="A343" s="92">
        <v>2017</v>
      </c>
      <c r="B343" s="95" t="s">
        <v>45</v>
      </c>
      <c r="C343" s="98" t="s">
        <v>30</v>
      </c>
      <c r="D343" s="11" t="s">
        <v>76</v>
      </c>
      <c r="E343" s="12">
        <v>0</v>
      </c>
      <c r="F343" s="12">
        <v>0</v>
      </c>
      <c r="G343" s="12">
        <v>0</v>
      </c>
      <c r="H343" s="12">
        <v>0</v>
      </c>
      <c r="I343" s="12">
        <v>0</v>
      </c>
      <c r="J343" s="12">
        <v>0</v>
      </c>
      <c r="K343" s="12">
        <v>0</v>
      </c>
      <c r="L343" s="12">
        <v>0</v>
      </c>
      <c r="M343" s="12">
        <v>0</v>
      </c>
      <c r="N343" s="12">
        <v>0</v>
      </c>
      <c r="O343" s="12">
        <v>0</v>
      </c>
      <c r="P343" s="12">
        <v>0</v>
      </c>
      <c r="Q343" s="12">
        <v>0</v>
      </c>
      <c r="R343" s="12">
        <v>0</v>
      </c>
      <c r="S343" s="12">
        <v>0</v>
      </c>
      <c r="T343" s="12">
        <v>0</v>
      </c>
      <c r="U343" s="12">
        <v>0</v>
      </c>
    </row>
    <row r="344" spans="1:21" x14ac:dyDescent="0.25">
      <c r="A344" s="93">
        <f t="shared" ref="A344:C345" si="801">A343</f>
        <v>2017</v>
      </c>
      <c r="B344" s="96" t="str">
        <f t="shared" si="801"/>
        <v>kokaīna atkarība</v>
      </c>
      <c r="C344" s="99" t="str">
        <f t="shared" si="801"/>
        <v>F14.2 – 9</v>
      </c>
      <c r="D344" s="11" t="s">
        <v>77</v>
      </c>
      <c r="E344" s="12">
        <v>0</v>
      </c>
      <c r="F344" s="12">
        <v>0</v>
      </c>
      <c r="G344" s="12">
        <v>0</v>
      </c>
      <c r="H344" s="12">
        <v>0</v>
      </c>
      <c r="I344" s="12">
        <v>0</v>
      </c>
      <c r="J344" s="12">
        <v>0</v>
      </c>
      <c r="K344" s="12">
        <v>0</v>
      </c>
      <c r="L344" s="12">
        <v>0</v>
      </c>
      <c r="M344" s="12">
        <v>0</v>
      </c>
      <c r="N344" s="12">
        <v>0</v>
      </c>
      <c r="O344" s="12">
        <v>0</v>
      </c>
      <c r="P344" s="12">
        <v>0</v>
      </c>
      <c r="Q344" s="12">
        <v>0</v>
      </c>
      <c r="R344" s="12">
        <v>0</v>
      </c>
      <c r="S344" s="12">
        <v>0</v>
      </c>
      <c r="T344" s="12">
        <v>0</v>
      </c>
      <c r="U344" s="12">
        <v>0</v>
      </c>
    </row>
    <row r="345" spans="1:21" x14ac:dyDescent="0.25">
      <c r="A345" s="94">
        <f t="shared" si="801"/>
        <v>2017</v>
      </c>
      <c r="B345" s="97" t="str">
        <f t="shared" si="801"/>
        <v>kokaīna atkarība</v>
      </c>
      <c r="C345" s="100" t="str">
        <f t="shared" si="801"/>
        <v>F14.2 – 9</v>
      </c>
      <c r="D345" s="27" t="s">
        <v>78</v>
      </c>
      <c r="E345" s="12">
        <f>SUM(E343:E344)</f>
        <v>0</v>
      </c>
      <c r="F345" s="12">
        <f t="shared" ref="F345" si="802">SUM(F343:F344)</f>
        <v>0</v>
      </c>
      <c r="G345" s="12">
        <f t="shared" ref="G345" si="803">SUM(G343:G344)</f>
        <v>0</v>
      </c>
      <c r="H345" s="12">
        <f t="shared" ref="H345" si="804">SUM(H343:H344)</f>
        <v>0</v>
      </c>
      <c r="I345" s="12">
        <f t="shared" ref="I345" si="805">SUM(I343:I344)</f>
        <v>0</v>
      </c>
      <c r="J345" s="12">
        <f t="shared" ref="J345" si="806">SUM(J343:J344)</f>
        <v>0</v>
      </c>
      <c r="K345" s="12">
        <f t="shared" ref="K345" si="807">SUM(K343:K344)</f>
        <v>0</v>
      </c>
      <c r="L345" s="12">
        <f t="shared" ref="L345" si="808">SUM(L343:L344)</f>
        <v>0</v>
      </c>
      <c r="M345" s="12">
        <f t="shared" ref="M345" si="809">SUM(M343:M344)</f>
        <v>0</v>
      </c>
      <c r="N345" s="12">
        <f t="shared" ref="N345" si="810">SUM(N343:N344)</f>
        <v>0</v>
      </c>
      <c r="O345" s="12">
        <f t="shared" ref="O345" si="811">SUM(O343:O344)</f>
        <v>0</v>
      </c>
      <c r="P345" s="12">
        <f t="shared" ref="P345" si="812">SUM(P343:P344)</f>
        <v>0</v>
      </c>
      <c r="Q345" s="12">
        <f t="shared" ref="Q345" si="813">SUM(Q343:Q344)</f>
        <v>0</v>
      </c>
      <c r="R345" s="12">
        <f t="shared" ref="R345" si="814">SUM(R343:R344)</f>
        <v>0</v>
      </c>
      <c r="S345" s="12">
        <f t="shared" ref="S345" si="815">SUM(S343:S344)</f>
        <v>0</v>
      </c>
      <c r="T345" s="12">
        <f t="shared" ref="T345" si="816">SUM(T343:T344)</f>
        <v>0</v>
      </c>
      <c r="U345" s="12">
        <f t="shared" ref="U345" si="817">SUM(U343:U344)</f>
        <v>0</v>
      </c>
    </row>
    <row r="346" spans="1:21" x14ac:dyDescent="0.25">
      <c r="A346" s="92">
        <v>2017</v>
      </c>
      <c r="B346" s="95" t="s">
        <v>46</v>
      </c>
      <c r="C346" s="98" t="s">
        <v>31</v>
      </c>
      <c r="D346" s="11" t="s">
        <v>76</v>
      </c>
      <c r="E346" s="12">
        <v>18</v>
      </c>
      <c r="F346" s="12">
        <v>0</v>
      </c>
      <c r="G346" s="12">
        <v>0</v>
      </c>
      <c r="H346" s="12">
        <v>1</v>
      </c>
      <c r="I346" s="12">
        <v>1</v>
      </c>
      <c r="J346" s="12">
        <v>1</v>
      </c>
      <c r="K346" s="12">
        <v>4</v>
      </c>
      <c r="L346" s="12">
        <v>5</v>
      </c>
      <c r="M346" s="12">
        <v>4</v>
      </c>
      <c r="N346" s="12">
        <v>0</v>
      </c>
      <c r="O346" s="12">
        <v>1</v>
      </c>
      <c r="P346" s="12">
        <v>1</v>
      </c>
      <c r="Q346" s="12">
        <v>0</v>
      </c>
      <c r="R346" s="12">
        <v>0</v>
      </c>
      <c r="S346" s="12">
        <v>0</v>
      </c>
      <c r="T346" s="12">
        <v>0</v>
      </c>
      <c r="U346" s="12">
        <v>0</v>
      </c>
    </row>
    <row r="347" spans="1:21" x14ac:dyDescent="0.25">
      <c r="A347" s="93">
        <f t="shared" ref="A347:C348" si="818">A346</f>
        <v>2017</v>
      </c>
      <c r="B347" s="96" t="str">
        <f t="shared" si="818"/>
        <v>amfetamīnu (stimulatoru) atkarība</v>
      </c>
      <c r="C347" s="99" t="str">
        <f t="shared" si="818"/>
        <v>F15.2 – 9</v>
      </c>
      <c r="D347" s="11" t="s">
        <v>77</v>
      </c>
      <c r="E347" s="12">
        <v>12</v>
      </c>
      <c r="F347" s="12">
        <v>0</v>
      </c>
      <c r="G347" s="12">
        <v>0</v>
      </c>
      <c r="H347" s="12">
        <v>0</v>
      </c>
      <c r="I347" s="12">
        <v>0</v>
      </c>
      <c r="J347" s="12">
        <v>0</v>
      </c>
      <c r="K347" s="12">
        <v>2</v>
      </c>
      <c r="L347" s="12">
        <v>4</v>
      </c>
      <c r="M347" s="12">
        <v>3</v>
      </c>
      <c r="N347" s="12">
        <v>2</v>
      </c>
      <c r="O347" s="12">
        <v>0</v>
      </c>
      <c r="P347" s="12">
        <v>1</v>
      </c>
      <c r="Q347" s="12">
        <v>0</v>
      </c>
      <c r="R347" s="12">
        <v>0</v>
      </c>
      <c r="S347" s="12">
        <v>0</v>
      </c>
      <c r="T347" s="12">
        <v>0</v>
      </c>
      <c r="U347" s="12">
        <v>0</v>
      </c>
    </row>
    <row r="348" spans="1:21" x14ac:dyDescent="0.25">
      <c r="A348" s="94">
        <f t="shared" si="818"/>
        <v>2017</v>
      </c>
      <c r="B348" s="97" t="str">
        <f t="shared" si="818"/>
        <v>amfetamīnu (stimulatoru) atkarība</v>
      </c>
      <c r="C348" s="100" t="str">
        <f t="shared" si="818"/>
        <v>F15.2 – 9</v>
      </c>
      <c r="D348" s="27" t="s">
        <v>78</v>
      </c>
      <c r="E348" s="12">
        <f>SUM(E346:E347)</f>
        <v>30</v>
      </c>
      <c r="F348" s="12">
        <f t="shared" ref="F348" si="819">SUM(F346:F347)</f>
        <v>0</v>
      </c>
      <c r="G348" s="12">
        <f t="shared" ref="G348" si="820">SUM(G346:G347)</f>
        <v>0</v>
      </c>
      <c r="H348" s="12">
        <f t="shared" ref="H348" si="821">SUM(H346:H347)</f>
        <v>1</v>
      </c>
      <c r="I348" s="12">
        <f t="shared" ref="I348" si="822">SUM(I346:I347)</f>
        <v>1</v>
      </c>
      <c r="J348" s="12">
        <f t="shared" ref="J348" si="823">SUM(J346:J347)</f>
        <v>1</v>
      </c>
      <c r="K348" s="12">
        <f t="shared" ref="K348" si="824">SUM(K346:K347)</f>
        <v>6</v>
      </c>
      <c r="L348" s="12">
        <f t="shared" ref="L348" si="825">SUM(L346:L347)</f>
        <v>9</v>
      </c>
      <c r="M348" s="12">
        <f t="shared" ref="M348" si="826">SUM(M346:M347)</f>
        <v>7</v>
      </c>
      <c r="N348" s="12">
        <f t="shared" ref="N348" si="827">SUM(N346:N347)</f>
        <v>2</v>
      </c>
      <c r="O348" s="12">
        <f t="shared" ref="O348" si="828">SUM(O346:O347)</f>
        <v>1</v>
      </c>
      <c r="P348" s="12">
        <f t="shared" ref="P348" si="829">SUM(P346:P347)</f>
        <v>2</v>
      </c>
      <c r="Q348" s="12">
        <f t="shared" ref="Q348" si="830">SUM(Q346:Q347)</f>
        <v>0</v>
      </c>
      <c r="R348" s="12">
        <f t="shared" ref="R348" si="831">SUM(R346:R347)</f>
        <v>0</v>
      </c>
      <c r="S348" s="12">
        <f t="shared" ref="S348" si="832">SUM(S346:S347)</f>
        <v>0</v>
      </c>
      <c r="T348" s="12">
        <f t="shared" ref="T348" si="833">SUM(T346:T347)</f>
        <v>0</v>
      </c>
      <c r="U348" s="12">
        <f t="shared" ref="U348" si="834">SUM(U346:U347)</f>
        <v>0</v>
      </c>
    </row>
    <row r="349" spans="1:21" x14ac:dyDescent="0.25">
      <c r="A349" s="92">
        <v>2017</v>
      </c>
      <c r="B349" s="95" t="s">
        <v>47</v>
      </c>
      <c r="C349" s="98" t="s">
        <v>32</v>
      </c>
      <c r="D349" s="11" t="s">
        <v>76</v>
      </c>
      <c r="E349" s="12">
        <v>0</v>
      </c>
      <c r="F349" s="12">
        <v>0</v>
      </c>
      <c r="G349" s="12">
        <v>0</v>
      </c>
      <c r="H349" s="12">
        <v>0</v>
      </c>
      <c r="I349" s="12">
        <v>0</v>
      </c>
      <c r="J349" s="12">
        <v>0</v>
      </c>
      <c r="K349" s="12">
        <v>0</v>
      </c>
      <c r="L349" s="12">
        <v>0</v>
      </c>
      <c r="M349" s="12">
        <v>0</v>
      </c>
      <c r="N349" s="12">
        <v>0</v>
      </c>
      <c r="O349" s="12">
        <v>0</v>
      </c>
      <c r="P349" s="12">
        <v>0</v>
      </c>
      <c r="Q349" s="12">
        <v>0</v>
      </c>
      <c r="R349" s="12">
        <v>0</v>
      </c>
      <c r="S349" s="12">
        <v>0</v>
      </c>
      <c r="T349" s="12">
        <v>0</v>
      </c>
      <c r="U349" s="12">
        <v>0</v>
      </c>
    </row>
    <row r="350" spans="1:21" x14ac:dyDescent="0.25">
      <c r="A350" s="93">
        <f t="shared" ref="A350:C351" si="835">A349</f>
        <v>2017</v>
      </c>
      <c r="B350" s="96" t="str">
        <f t="shared" si="835"/>
        <v>halucinogēnu atkarība</v>
      </c>
      <c r="C350" s="99" t="str">
        <f t="shared" si="835"/>
        <v>F16.2 – 9</v>
      </c>
      <c r="D350" s="11" t="s">
        <v>77</v>
      </c>
      <c r="E350" s="12">
        <v>0</v>
      </c>
      <c r="F350" s="12">
        <v>0</v>
      </c>
      <c r="G350" s="12">
        <v>0</v>
      </c>
      <c r="H350" s="12">
        <v>0</v>
      </c>
      <c r="I350" s="12">
        <v>0</v>
      </c>
      <c r="J350" s="12">
        <v>0</v>
      </c>
      <c r="K350" s="12">
        <v>0</v>
      </c>
      <c r="L350" s="12">
        <v>0</v>
      </c>
      <c r="M350" s="12">
        <v>0</v>
      </c>
      <c r="N350" s="12">
        <v>0</v>
      </c>
      <c r="O350" s="12">
        <v>0</v>
      </c>
      <c r="P350" s="12">
        <v>0</v>
      </c>
      <c r="Q350" s="12">
        <v>0</v>
      </c>
      <c r="R350" s="12">
        <v>0</v>
      </c>
      <c r="S350" s="12">
        <v>0</v>
      </c>
      <c r="T350" s="12">
        <v>0</v>
      </c>
      <c r="U350" s="12">
        <v>0</v>
      </c>
    </row>
    <row r="351" spans="1:21" x14ac:dyDescent="0.25">
      <c r="A351" s="94">
        <f t="shared" si="835"/>
        <v>2017</v>
      </c>
      <c r="B351" s="97" t="str">
        <f t="shared" si="835"/>
        <v>halucinogēnu atkarība</v>
      </c>
      <c r="C351" s="100" t="str">
        <f t="shared" si="835"/>
        <v>F16.2 – 9</v>
      </c>
      <c r="D351" s="27" t="s">
        <v>78</v>
      </c>
      <c r="E351" s="12">
        <f>SUM(E349:E350)</f>
        <v>0</v>
      </c>
      <c r="F351" s="12">
        <f t="shared" ref="F351" si="836">SUM(F349:F350)</f>
        <v>0</v>
      </c>
      <c r="G351" s="12">
        <f t="shared" ref="G351" si="837">SUM(G349:G350)</f>
        <v>0</v>
      </c>
      <c r="H351" s="12">
        <f t="shared" ref="H351" si="838">SUM(H349:H350)</f>
        <v>0</v>
      </c>
      <c r="I351" s="12">
        <f t="shared" ref="I351" si="839">SUM(I349:I350)</f>
        <v>0</v>
      </c>
      <c r="J351" s="12">
        <f t="shared" ref="J351" si="840">SUM(J349:J350)</f>
        <v>0</v>
      </c>
      <c r="K351" s="12">
        <f t="shared" ref="K351" si="841">SUM(K349:K350)</f>
        <v>0</v>
      </c>
      <c r="L351" s="12">
        <f t="shared" ref="L351" si="842">SUM(L349:L350)</f>
        <v>0</v>
      </c>
      <c r="M351" s="12">
        <f t="shared" ref="M351" si="843">SUM(M349:M350)</f>
        <v>0</v>
      </c>
      <c r="N351" s="12">
        <f t="shared" ref="N351" si="844">SUM(N349:N350)</f>
        <v>0</v>
      </c>
      <c r="O351" s="12">
        <f t="shared" ref="O351" si="845">SUM(O349:O350)</f>
        <v>0</v>
      </c>
      <c r="P351" s="12">
        <f t="shared" ref="P351" si="846">SUM(P349:P350)</f>
        <v>0</v>
      </c>
      <c r="Q351" s="12">
        <f t="shared" ref="Q351" si="847">SUM(Q349:Q350)</f>
        <v>0</v>
      </c>
      <c r="R351" s="12">
        <f t="shared" ref="R351" si="848">SUM(R349:R350)</f>
        <v>0</v>
      </c>
      <c r="S351" s="12">
        <f t="shared" ref="S351" si="849">SUM(S349:S350)</f>
        <v>0</v>
      </c>
      <c r="T351" s="12">
        <f t="shared" ref="T351" si="850">SUM(T349:T350)</f>
        <v>0</v>
      </c>
      <c r="U351" s="12">
        <f t="shared" ref="U351" si="851">SUM(U349:U350)</f>
        <v>0</v>
      </c>
    </row>
    <row r="352" spans="1:21" x14ac:dyDescent="0.25">
      <c r="A352" s="92">
        <v>2017</v>
      </c>
      <c r="B352" s="95" t="s">
        <v>48</v>
      </c>
      <c r="C352" s="98" t="s">
        <v>33</v>
      </c>
      <c r="D352" s="11" t="s">
        <v>76</v>
      </c>
      <c r="E352" s="12">
        <v>8</v>
      </c>
      <c r="F352" s="12">
        <v>0</v>
      </c>
      <c r="G352" s="12">
        <v>2</v>
      </c>
      <c r="H352" s="12">
        <v>0</v>
      </c>
      <c r="I352" s="12">
        <v>0</v>
      </c>
      <c r="J352" s="12">
        <v>1</v>
      </c>
      <c r="K352" s="12">
        <v>0</v>
      </c>
      <c r="L352" s="12">
        <v>0</v>
      </c>
      <c r="M352" s="12">
        <v>0</v>
      </c>
      <c r="N352" s="12">
        <v>3</v>
      </c>
      <c r="O352" s="12">
        <v>1</v>
      </c>
      <c r="P352" s="12">
        <v>0</v>
      </c>
      <c r="Q352" s="12">
        <v>0</v>
      </c>
      <c r="R352" s="12">
        <v>1</v>
      </c>
      <c r="S352" s="12">
        <v>0</v>
      </c>
      <c r="T352" s="12">
        <v>0</v>
      </c>
      <c r="U352" s="12">
        <v>0</v>
      </c>
    </row>
    <row r="353" spans="1:21" x14ac:dyDescent="0.25">
      <c r="A353" s="93">
        <f t="shared" ref="A353:C354" si="852">A352</f>
        <v>2017</v>
      </c>
      <c r="B353" s="96" t="str">
        <f t="shared" si="852"/>
        <v>tabakas atkarība</v>
      </c>
      <c r="C353" s="99" t="str">
        <f t="shared" si="852"/>
        <v>F17.2, 3</v>
      </c>
      <c r="D353" s="11" t="s">
        <v>77</v>
      </c>
      <c r="E353" s="12">
        <v>5</v>
      </c>
      <c r="F353" s="12">
        <v>0</v>
      </c>
      <c r="G353" s="12">
        <v>0</v>
      </c>
      <c r="H353" s="12">
        <v>0</v>
      </c>
      <c r="I353" s="12">
        <v>0</v>
      </c>
      <c r="J353" s="12">
        <v>0</v>
      </c>
      <c r="K353" s="12">
        <v>0</v>
      </c>
      <c r="L353" s="12">
        <v>2</v>
      </c>
      <c r="M353" s="12">
        <v>1</v>
      </c>
      <c r="N353" s="12">
        <v>0</v>
      </c>
      <c r="O353" s="12">
        <v>0</v>
      </c>
      <c r="P353" s="12">
        <v>1</v>
      </c>
      <c r="Q353" s="12">
        <v>0</v>
      </c>
      <c r="R353" s="12">
        <v>1</v>
      </c>
      <c r="S353" s="12">
        <v>0</v>
      </c>
      <c r="T353" s="12">
        <v>0</v>
      </c>
      <c r="U353" s="12">
        <v>0</v>
      </c>
    </row>
    <row r="354" spans="1:21" x14ac:dyDescent="0.25">
      <c r="A354" s="94">
        <f t="shared" si="852"/>
        <v>2017</v>
      </c>
      <c r="B354" s="97" t="str">
        <f t="shared" si="852"/>
        <v>tabakas atkarība</v>
      </c>
      <c r="C354" s="100" t="str">
        <f t="shared" si="852"/>
        <v>F17.2, 3</v>
      </c>
      <c r="D354" s="27" t="s">
        <v>78</v>
      </c>
      <c r="E354" s="12">
        <f>SUM(E352:E353)</f>
        <v>13</v>
      </c>
      <c r="F354" s="12">
        <f t="shared" ref="F354" si="853">SUM(F352:F353)</f>
        <v>0</v>
      </c>
      <c r="G354" s="12">
        <f t="shared" ref="G354" si="854">SUM(G352:G353)</f>
        <v>2</v>
      </c>
      <c r="H354" s="12">
        <f t="shared" ref="H354" si="855">SUM(H352:H353)</f>
        <v>0</v>
      </c>
      <c r="I354" s="12">
        <f t="shared" ref="I354" si="856">SUM(I352:I353)</f>
        <v>0</v>
      </c>
      <c r="J354" s="12">
        <f t="shared" ref="J354" si="857">SUM(J352:J353)</f>
        <v>1</v>
      </c>
      <c r="K354" s="12">
        <f t="shared" ref="K354" si="858">SUM(K352:K353)</f>
        <v>0</v>
      </c>
      <c r="L354" s="12">
        <f t="shared" ref="L354" si="859">SUM(L352:L353)</f>
        <v>2</v>
      </c>
      <c r="M354" s="12">
        <f t="shared" ref="M354" si="860">SUM(M352:M353)</f>
        <v>1</v>
      </c>
      <c r="N354" s="12">
        <f t="shared" ref="N354" si="861">SUM(N352:N353)</f>
        <v>3</v>
      </c>
      <c r="O354" s="12">
        <f t="shared" ref="O354" si="862">SUM(O352:O353)</f>
        <v>1</v>
      </c>
      <c r="P354" s="12">
        <f t="shared" ref="P354" si="863">SUM(P352:P353)</f>
        <v>1</v>
      </c>
      <c r="Q354" s="12">
        <f t="shared" ref="Q354" si="864">SUM(Q352:Q353)</f>
        <v>0</v>
      </c>
      <c r="R354" s="12">
        <f t="shared" ref="R354" si="865">SUM(R352:R353)</f>
        <v>2</v>
      </c>
      <c r="S354" s="12">
        <f t="shared" ref="S354" si="866">SUM(S352:S353)</f>
        <v>0</v>
      </c>
      <c r="T354" s="12">
        <f t="shared" ref="T354" si="867">SUM(T352:T353)</f>
        <v>0</v>
      </c>
      <c r="U354" s="12">
        <f t="shared" ref="U354" si="868">SUM(U352:U353)</f>
        <v>0</v>
      </c>
    </row>
    <row r="355" spans="1:21" x14ac:dyDescent="0.25">
      <c r="A355" s="92">
        <v>2017</v>
      </c>
      <c r="B355" s="95" t="s">
        <v>49</v>
      </c>
      <c r="C355" s="98" t="s">
        <v>34</v>
      </c>
      <c r="D355" s="11" t="s">
        <v>76</v>
      </c>
      <c r="E355" s="12">
        <v>0</v>
      </c>
      <c r="F355" s="12">
        <v>0</v>
      </c>
      <c r="G355" s="12">
        <v>0</v>
      </c>
      <c r="H355" s="12">
        <v>0</v>
      </c>
      <c r="I355" s="12">
        <v>0</v>
      </c>
      <c r="J355" s="12">
        <v>0</v>
      </c>
      <c r="K355" s="12">
        <v>0</v>
      </c>
      <c r="L355" s="12">
        <v>0</v>
      </c>
      <c r="M355" s="12">
        <v>0</v>
      </c>
      <c r="N355" s="12">
        <v>0</v>
      </c>
      <c r="O355" s="12">
        <v>0</v>
      </c>
      <c r="P355" s="12">
        <v>0</v>
      </c>
      <c r="Q355" s="12">
        <v>0</v>
      </c>
      <c r="R355" s="12">
        <v>0</v>
      </c>
      <c r="S355" s="12">
        <v>0</v>
      </c>
      <c r="T355" s="12">
        <v>0</v>
      </c>
      <c r="U355" s="12">
        <v>0</v>
      </c>
    </row>
    <row r="356" spans="1:21" x14ac:dyDescent="0.25">
      <c r="A356" s="93">
        <f t="shared" ref="A356:C357" si="869">A355</f>
        <v>2017</v>
      </c>
      <c r="B356" s="96" t="str">
        <f t="shared" si="869"/>
        <v>gaistošo organisko šķīdinātāju (inhalantu) atkarība</v>
      </c>
      <c r="C356" s="99" t="str">
        <f t="shared" si="869"/>
        <v>F18.2 – 9</v>
      </c>
      <c r="D356" s="11" t="s">
        <v>77</v>
      </c>
      <c r="E356" s="12">
        <v>1</v>
      </c>
      <c r="F356" s="12">
        <v>0</v>
      </c>
      <c r="G356" s="12">
        <v>0</v>
      </c>
      <c r="H356" s="12">
        <v>1</v>
      </c>
      <c r="I356" s="12">
        <v>0</v>
      </c>
      <c r="J356" s="12">
        <v>0</v>
      </c>
      <c r="K356" s="12">
        <v>0</v>
      </c>
      <c r="L356" s="12">
        <v>0</v>
      </c>
      <c r="M356" s="12">
        <v>0</v>
      </c>
      <c r="N356" s="12">
        <v>0</v>
      </c>
      <c r="O356" s="12">
        <v>0</v>
      </c>
      <c r="P356" s="12">
        <v>0</v>
      </c>
      <c r="Q356" s="12">
        <v>0</v>
      </c>
      <c r="R356" s="12">
        <v>0</v>
      </c>
      <c r="S356" s="12">
        <v>0</v>
      </c>
      <c r="T356" s="12">
        <v>0</v>
      </c>
      <c r="U356" s="12">
        <v>0</v>
      </c>
    </row>
    <row r="357" spans="1:21" x14ac:dyDescent="0.25">
      <c r="A357" s="94">
        <f t="shared" si="869"/>
        <v>2017</v>
      </c>
      <c r="B357" s="97" t="str">
        <f t="shared" si="869"/>
        <v>gaistošo organisko šķīdinātāju (inhalantu) atkarība</v>
      </c>
      <c r="C357" s="100" t="str">
        <f t="shared" si="869"/>
        <v>F18.2 – 9</v>
      </c>
      <c r="D357" s="27" t="s">
        <v>78</v>
      </c>
      <c r="E357" s="12">
        <f>SUM(E355:E356)</f>
        <v>1</v>
      </c>
      <c r="F357" s="12">
        <f t="shared" ref="F357" si="870">SUM(F355:F356)</f>
        <v>0</v>
      </c>
      <c r="G357" s="12">
        <f t="shared" ref="G357" si="871">SUM(G355:G356)</f>
        <v>0</v>
      </c>
      <c r="H357" s="12">
        <f t="shared" ref="H357" si="872">SUM(H355:H356)</f>
        <v>1</v>
      </c>
      <c r="I357" s="12">
        <f t="shared" ref="I357" si="873">SUM(I355:I356)</f>
        <v>0</v>
      </c>
      <c r="J357" s="12">
        <f t="shared" ref="J357" si="874">SUM(J355:J356)</f>
        <v>0</v>
      </c>
      <c r="K357" s="12">
        <f t="shared" ref="K357" si="875">SUM(K355:K356)</f>
        <v>0</v>
      </c>
      <c r="L357" s="12">
        <f t="shared" ref="L357" si="876">SUM(L355:L356)</f>
        <v>0</v>
      </c>
      <c r="M357" s="12">
        <f t="shared" ref="M357" si="877">SUM(M355:M356)</f>
        <v>0</v>
      </c>
      <c r="N357" s="12">
        <f t="shared" ref="N357" si="878">SUM(N355:N356)</f>
        <v>0</v>
      </c>
      <c r="O357" s="12">
        <f t="shared" ref="O357" si="879">SUM(O355:O356)</f>
        <v>0</v>
      </c>
      <c r="P357" s="12">
        <f t="shared" ref="P357" si="880">SUM(P355:P356)</f>
        <v>0</v>
      </c>
      <c r="Q357" s="12">
        <f t="shared" ref="Q357" si="881">SUM(Q355:Q356)</f>
        <v>0</v>
      </c>
      <c r="R357" s="12">
        <f t="shared" ref="R357" si="882">SUM(R355:R356)</f>
        <v>0</v>
      </c>
      <c r="S357" s="12">
        <f t="shared" ref="S357" si="883">SUM(S355:S356)</f>
        <v>0</v>
      </c>
      <c r="T357" s="12">
        <f t="shared" ref="T357" si="884">SUM(T355:T356)</f>
        <v>0</v>
      </c>
      <c r="U357" s="12">
        <f t="shared" ref="U357" si="885">SUM(U355:U356)</f>
        <v>0</v>
      </c>
    </row>
    <row r="358" spans="1:21" x14ac:dyDescent="0.25">
      <c r="A358" s="92">
        <v>2017</v>
      </c>
      <c r="B358" s="95" t="s">
        <v>50</v>
      </c>
      <c r="C358" s="98" t="s">
        <v>35</v>
      </c>
      <c r="D358" s="11" t="s">
        <v>76</v>
      </c>
      <c r="E358" s="12">
        <v>44</v>
      </c>
      <c r="F358" s="12">
        <v>0</v>
      </c>
      <c r="G358" s="12">
        <v>0</v>
      </c>
      <c r="H358" s="12">
        <v>2</v>
      </c>
      <c r="I358" s="12">
        <v>2</v>
      </c>
      <c r="J358" s="12">
        <v>9</v>
      </c>
      <c r="K358" s="12">
        <v>8</v>
      </c>
      <c r="L358" s="12">
        <v>8</v>
      </c>
      <c r="M358" s="12">
        <v>9</v>
      </c>
      <c r="N358" s="12">
        <v>4</v>
      </c>
      <c r="O358" s="12">
        <v>2</v>
      </c>
      <c r="P358" s="12">
        <v>0</v>
      </c>
      <c r="Q358" s="12">
        <v>0</v>
      </c>
      <c r="R358" s="12">
        <v>0</v>
      </c>
      <c r="S358" s="12">
        <v>0</v>
      </c>
      <c r="T358" s="12">
        <v>0</v>
      </c>
      <c r="U358" s="12">
        <v>0</v>
      </c>
    </row>
    <row r="359" spans="1:21" x14ac:dyDescent="0.25">
      <c r="A359" s="93">
        <f t="shared" ref="A359:C360" si="886">A358</f>
        <v>2017</v>
      </c>
      <c r="B359" s="96" t="str">
        <f t="shared" si="886"/>
        <v>daudzu narkotisku un citu psihoaktīvo vielu atkarība</v>
      </c>
      <c r="C359" s="99" t="str">
        <f t="shared" si="886"/>
        <v>F19.2 – 9</v>
      </c>
      <c r="D359" s="11" t="s">
        <v>77</v>
      </c>
      <c r="E359" s="12">
        <v>9</v>
      </c>
      <c r="F359" s="12">
        <v>0</v>
      </c>
      <c r="G359" s="12">
        <v>0</v>
      </c>
      <c r="H359" s="12">
        <v>0</v>
      </c>
      <c r="I359" s="12">
        <v>3</v>
      </c>
      <c r="J359" s="12">
        <v>2</v>
      </c>
      <c r="K359" s="12">
        <v>0</v>
      </c>
      <c r="L359" s="12">
        <v>1</v>
      </c>
      <c r="M359" s="12">
        <v>3</v>
      </c>
      <c r="N359" s="12">
        <v>0</v>
      </c>
      <c r="O359" s="12">
        <v>0</v>
      </c>
      <c r="P359" s="12">
        <v>0</v>
      </c>
      <c r="Q359" s="12">
        <v>0</v>
      </c>
      <c r="R359" s="12">
        <v>0</v>
      </c>
      <c r="S359" s="12">
        <v>0</v>
      </c>
      <c r="T359" s="12">
        <v>0</v>
      </c>
      <c r="U359" s="12">
        <v>0</v>
      </c>
    </row>
    <row r="360" spans="1:21" x14ac:dyDescent="0.25">
      <c r="A360" s="94">
        <f t="shared" si="886"/>
        <v>2017</v>
      </c>
      <c r="B360" s="97" t="str">
        <f t="shared" si="886"/>
        <v>daudzu narkotisku un citu psihoaktīvo vielu atkarība</v>
      </c>
      <c r="C360" s="100" t="str">
        <f t="shared" si="886"/>
        <v>F19.2 – 9</v>
      </c>
      <c r="D360" s="27" t="s">
        <v>78</v>
      </c>
      <c r="E360" s="12">
        <f>SUM(E358:E359)</f>
        <v>53</v>
      </c>
      <c r="F360" s="12">
        <f t="shared" ref="F360" si="887">SUM(F358:F359)</f>
        <v>0</v>
      </c>
      <c r="G360" s="12">
        <f t="shared" ref="G360" si="888">SUM(G358:G359)</f>
        <v>0</v>
      </c>
      <c r="H360" s="12">
        <f t="shared" ref="H360" si="889">SUM(H358:H359)</f>
        <v>2</v>
      </c>
      <c r="I360" s="12">
        <f t="shared" ref="I360" si="890">SUM(I358:I359)</f>
        <v>5</v>
      </c>
      <c r="J360" s="12">
        <f t="shared" ref="J360" si="891">SUM(J358:J359)</f>
        <v>11</v>
      </c>
      <c r="K360" s="12">
        <f t="shared" ref="K360" si="892">SUM(K358:K359)</f>
        <v>8</v>
      </c>
      <c r="L360" s="12">
        <f t="shared" ref="L360" si="893">SUM(L358:L359)</f>
        <v>9</v>
      </c>
      <c r="M360" s="12">
        <f t="shared" ref="M360" si="894">SUM(M358:M359)</f>
        <v>12</v>
      </c>
      <c r="N360" s="12">
        <f t="shared" ref="N360" si="895">SUM(N358:N359)</f>
        <v>4</v>
      </c>
      <c r="O360" s="12">
        <f t="shared" ref="O360" si="896">SUM(O358:O359)</f>
        <v>2</v>
      </c>
      <c r="P360" s="12">
        <f t="shared" ref="P360" si="897">SUM(P358:P359)</f>
        <v>0</v>
      </c>
      <c r="Q360" s="12">
        <f t="shared" ref="Q360" si="898">SUM(Q358:Q359)</f>
        <v>0</v>
      </c>
      <c r="R360" s="12">
        <f t="shared" ref="R360" si="899">SUM(R358:R359)</f>
        <v>0</v>
      </c>
      <c r="S360" s="12">
        <f t="shared" ref="S360" si="900">SUM(S358:S359)</f>
        <v>0</v>
      </c>
      <c r="T360" s="12">
        <f t="shared" ref="T360" si="901">SUM(T358:T359)</f>
        <v>0</v>
      </c>
      <c r="U360" s="12">
        <f t="shared" ref="U360" si="902">SUM(U358:U359)</f>
        <v>0</v>
      </c>
    </row>
    <row r="361" spans="1:21" ht="15" customHeight="1" x14ac:dyDescent="0.25">
      <c r="A361" s="92">
        <v>2017</v>
      </c>
      <c r="B361" s="114" t="s">
        <v>36</v>
      </c>
      <c r="C361" s="110" t="s">
        <v>37</v>
      </c>
      <c r="D361" s="11" t="s">
        <v>76</v>
      </c>
      <c r="E361" s="12">
        <v>576</v>
      </c>
      <c r="F361" s="12">
        <v>0</v>
      </c>
      <c r="G361" s="12">
        <v>35</v>
      </c>
      <c r="H361" s="12">
        <v>82</v>
      </c>
      <c r="I361" s="12">
        <v>12</v>
      </c>
      <c r="J361" s="12">
        <v>30</v>
      </c>
      <c r="K361" s="12">
        <v>61</v>
      </c>
      <c r="L361" s="12">
        <v>69</v>
      </c>
      <c r="M361" s="12">
        <v>62</v>
      </c>
      <c r="N361" s="12">
        <v>70</v>
      </c>
      <c r="O361" s="12">
        <v>49</v>
      </c>
      <c r="P361" s="12">
        <v>46</v>
      </c>
      <c r="Q361" s="12">
        <v>27</v>
      </c>
      <c r="R361" s="12">
        <v>17</v>
      </c>
      <c r="S361" s="12">
        <v>8</v>
      </c>
      <c r="T361" s="12">
        <v>3</v>
      </c>
      <c r="U361" s="12">
        <v>5</v>
      </c>
    </row>
    <row r="362" spans="1:21" x14ac:dyDescent="0.25">
      <c r="A362" s="93">
        <f t="shared" ref="A362:C363" si="903">A361</f>
        <v>2017</v>
      </c>
      <c r="B362" s="115" t="str">
        <f t="shared" si="903"/>
        <v>Alkohola akūta intoksikācija un kaitējoši pārmērīga lietošana</v>
      </c>
      <c r="C362" s="111" t="str">
        <f t="shared" si="903"/>
        <v>F10.0, F10.1</v>
      </c>
      <c r="D362" s="11" t="s">
        <v>77</v>
      </c>
      <c r="E362" s="12">
        <v>195</v>
      </c>
      <c r="F362" s="12">
        <v>0</v>
      </c>
      <c r="G362" s="12">
        <v>20</v>
      </c>
      <c r="H362" s="12">
        <v>43</v>
      </c>
      <c r="I362" s="12">
        <v>1</v>
      </c>
      <c r="J362" s="12">
        <v>11</v>
      </c>
      <c r="K362" s="12">
        <v>12</v>
      </c>
      <c r="L362" s="12">
        <v>14</v>
      </c>
      <c r="M362" s="12">
        <v>20</v>
      </c>
      <c r="N362" s="12">
        <v>26</v>
      </c>
      <c r="O362" s="12">
        <v>17</v>
      </c>
      <c r="P362" s="12">
        <v>6</v>
      </c>
      <c r="Q362" s="12">
        <v>13</v>
      </c>
      <c r="R362" s="12">
        <v>8</v>
      </c>
      <c r="S362" s="12">
        <v>0</v>
      </c>
      <c r="T362" s="12">
        <v>1</v>
      </c>
      <c r="U362" s="12">
        <v>3</v>
      </c>
    </row>
    <row r="363" spans="1:21" x14ac:dyDescent="0.25">
      <c r="A363" s="94">
        <f t="shared" si="903"/>
        <v>2017</v>
      </c>
      <c r="B363" s="116" t="str">
        <f t="shared" si="903"/>
        <v>Alkohola akūta intoksikācija un kaitējoši pārmērīga lietošana</v>
      </c>
      <c r="C363" s="112" t="str">
        <f t="shared" si="903"/>
        <v>F10.0, F10.1</v>
      </c>
      <c r="D363" s="73" t="s">
        <v>78</v>
      </c>
      <c r="E363" s="13">
        <v>771</v>
      </c>
      <c r="F363" s="13">
        <v>0</v>
      </c>
      <c r="G363" s="13">
        <v>55</v>
      </c>
      <c r="H363" s="13">
        <v>125</v>
      </c>
      <c r="I363" s="13">
        <v>13</v>
      </c>
      <c r="J363" s="13">
        <v>41</v>
      </c>
      <c r="K363" s="13">
        <v>73</v>
      </c>
      <c r="L363" s="13">
        <v>83</v>
      </c>
      <c r="M363" s="13">
        <v>82</v>
      </c>
      <c r="N363" s="13">
        <v>96</v>
      </c>
      <c r="O363" s="13">
        <v>66</v>
      </c>
      <c r="P363" s="13">
        <v>52</v>
      </c>
      <c r="Q363" s="13">
        <v>40</v>
      </c>
      <c r="R363" s="13">
        <v>25</v>
      </c>
      <c r="S363" s="13">
        <v>8</v>
      </c>
      <c r="T363" s="13">
        <v>4</v>
      </c>
      <c r="U363" s="13">
        <v>8</v>
      </c>
    </row>
    <row r="364" spans="1:21" ht="15" customHeight="1" x14ac:dyDescent="0.25">
      <c r="A364" s="92">
        <v>2017</v>
      </c>
      <c r="B364" s="114" t="s">
        <v>51</v>
      </c>
      <c r="C364" s="110" t="s">
        <v>52</v>
      </c>
      <c r="D364" s="11" t="s">
        <v>76</v>
      </c>
      <c r="E364" s="12">
        <v>172</v>
      </c>
      <c r="F364" s="12">
        <v>0</v>
      </c>
      <c r="G364" s="12">
        <v>21</v>
      </c>
      <c r="H364" s="12">
        <v>45</v>
      </c>
      <c r="I364" s="12">
        <v>8</v>
      </c>
      <c r="J364" s="12">
        <v>31</v>
      </c>
      <c r="K364" s="12">
        <v>30</v>
      </c>
      <c r="L364" s="12">
        <v>9</v>
      </c>
      <c r="M364" s="12">
        <v>16</v>
      </c>
      <c r="N364" s="12">
        <v>9</v>
      </c>
      <c r="O364" s="12">
        <v>2</v>
      </c>
      <c r="P364" s="12">
        <v>1</v>
      </c>
      <c r="Q364" s="12">
        <v>0</v>
      </c>
      <c r="R364" s="12">
        <v>0</v>
      </c>
      <c r="S364" s="12">
        <v>0</v>
      </c>
      <c r="T364" s="12">
        <v>0</v>
      </c>
      <c r="U364" s="12">
        <v>0</v>
      </c>
    </row>
    <row r="365" spans="1:21" x14ac:dyDescent="0.25">
      <c r="A365" s="93">
        <f t="shared" ref="A365:C366" si="904">A364</f>
        <v>2017</v>
      </c>
      <c r="B365" s="115" t="str">
        <f t="shared" si="904"/>
        <v>Kopā - ar psihoaktīvo vielu intoksikāciju un to kaitējoši pārmērīgu lietošanu</v>
      </c>
      <c r="C365" s="111" t="str">
        <f t="shared" si="904"/>
        <v>F11 – F19.0, 1</v>
      </c>
      <c r="D365" s="11" t="s">
        <v>77</v>
      </c>
      <c r="E365" s="12">
        <v>64</v>
      </c>
      <c r="F365" s="12">
        <v>0</v>
      </c>
      <c r="G365" s="12">
        <v>11</v>
      </c>
      <c r="H365" s="12">
        <v>21</v>
      </c>
      <c r="I365" s="12">
        <v>5</v>
      </c>
      <c r="J365" s="12">
        <v>6</v>
      </c>
      <c r="K365" s="12">
        <v>6</v>
      </c>
      <c r="L365" s="12">
        <v>7</v>
      </c>
      <c r="M365" s="12">
        <v>1</v>
      </c>
      <c r="N365" s="12">
        <v>1</v>
      </c>
      <c r="O365" s="12">
        <v>2</v>
      </c>
      <c r="P365" s="12">
        <v>0</v>
      </c>
      <c r="Q365" s="12">
        <v>0</v>
      </c>
      <c r="R365" s="12">
        <v>0</v>
      </c>
      <c r="S365" s="12">
        <v>0</v>
      </c>
      <c r="T365" s="12">
        <v>0</v>
      </c>
      <c r="U365" s="12">
        <v>4</v>
      </c>
    </row>
    <row r="366" spans="1:21" x14ac:dyDescent="0.25">
      <c r="A366" s="94">
        <f t="shared" si="904"/>
        <v>2017</v>
      </c>
      <c r="B366" s="116" t="str">
        <f t="shared" si="904"/>
        <v>Kopā - ar psihoaktīvo vielu intoksikāciju un to kaitējoši pārmērīgu lietošanu</v>
      </c>
      <c r="C366" s="112" t="str">
        <f t="shared" si="904"/>
        <v>F11 – F19.0, 1</v>
      </c>
      <c r="D366" s="73" t="s">
        <v>78</v>
      </c>
      <c r="E366" s="13">
        <v>236</v>
      </c>
      <c r="F366" s="13">
        <v>0</v>
      </c>
      <c r="G366" s="13">
        <v>32</v>
      </c>
      <c r="H366" s="13">
        <v>66</v>
      </c>
      <c r="I366" s="13">
        <v>13</v>
      </c>
      <c r="J366" s="13">
        <v>37</v>
      </c>
      <c r="K366" s="13">
        <v>36</v>
      </c>
      <c r="L366" s="13">
        <v>16</v>
      </c>
      <c r="M366" s="13">
        <v>17</v>
      </c>
      <c r="N366" s="13">
        <v>10</v>
      </c>
      <c r="O366" s="13">
        <v>4</v>
      </c>
      <c r="P366" s="13">
        <v>1</v>
      </c>
      <c r="Q366" s="13">
        <v>0</v>
      </c>
      <c r="R366" s="13">
        <v>0</v>
      </c>
      <c r="S366" s="13">
        <v>0</v>
      </c>
      <c r="T366" s="13">
        <v>0</v>
      </c>
      <c r="U366" s="13">
        <v>4</v>
      </c>
    </row>
    <row r="367" spans="1:21" ht="15" customHeight="1" x14ac:dyDescent="0.25">
      <c r="A367" s="92">
        <v>2017</v>
      </c>
      <c r="B367" s="95" t="s">
        <v>53</v>
      </c>
      <c r="C367" s="98" t="s">
        <v>54</v>
      </c>
      <c r="D367" s="11" t="s">
        <v>76</v>
      </c>
      <c r="E367" s="12">
        <v>3</v>
      </c>
      <c r="F367" s="12">
        <v>0</v>
      </c>
      <c r="G367" s="12">
        <v>0</v>
      </c>
      <c r="H367" s="12">
        <v>0</v>
      </c>
      <c r="I367" s="12">
        <v>0</v>
      </c>
      <c r="J367" s="12">
        <v>1</v>
      </c>
      <c r="K367" s="12">
        <v>0</v>
      </c>
      <c r="L367" s="12">
        <v>1</v>
      </c>
      <c r="M367" s="12">
        <v>0</v>
      </c>
      <c r="N367" s="12">
        <v>0</v>
      </c>
      <c r="O367" s="12">
        <v>1</v>
      </c>
      <c r="P367" s="12">
        <v>0</v>
      </c>
      <c r="Q367" s="12">
        <v>0</v>
      </c>
      <c r="R367" s="12">
        <v>0</v>
      </c>
      <c r="S367" s="12">
        <v>0</v>
      </c>
      <c r="T367" s="12">
        <v>0</v>
      </c>
      <c r="U367" s="12">
        <v>0</v>
      </c>
    </row>
    <row r="368" spans="1:21" x14ac:dyDescent="0.25">
      <c r="A368" s="93">
        <f t="shared" ref="A368:C369" si="905">A367</f>
        <v>2017</v>
      </c>
      <c r="B368" s="96" t="str">
        <f t="shared" si="905"/>
        <v>opioīdu lietošana</v>
      </c>
      <c r="C368" s="99" t="str">
        <f t="shared" si="905"/>
        <v>F11.0, 1</v>
      </c>
      <c r="D368" s="11" t="s">
        <v>77</v>
      </c>
      <c r="E368" s="12">
        <v>2</v>
      </c>
      <c r="F368" s="12">
        <v>0</v>
      </c>
      <c r="G368" s="12">
        <v>0</v>
      </c>
      <c r="H368" s="12">
        <v>0</v>
      </c>
      <c r="I368" s="12">
        <v>1</v>
      </c>
      <c r="J368" s="12">
        <v>0</v>
      </c>
      <c r="K368" s="12">
        <v>0</v>
      </c>
      <c r="L368" s="12">
        <v>1</v>
      </c>
      <c r="M368" s="12">
        <v>0</v>
      </c>
      <c r="N368" s="12">
        <v>0</v>
      </c>
      <c r="O368" s="12">
        <v>0</v>
      </c>
      <c r="P368" s="12">
        <v>0</v>
      </c>
      <c r="Q368" s="12">
        <v>0</v>
      </c>
      <c r="R368" s="12">
        <v>0</v>
      </c>
      <c r="S368" s="12">
        <v>0</v>
      </c>
      <c r="T368" s="12">
        <v>0</v>
      </c>
      <c r="U368" s="12">
        <v>0</v>
      </c>
    </row>
    <row r="369" spans="1:21" x14ac:dyDescent="0.25">
      <c r="A369" s="94">
        <f t="shared" si="905"/>
        <v>2017</v>
      </c>
      <c r="B369" s="97" t="str">
        <f t="shared" si="905"/>
        <v>opioīdu lietošana</v>
      </c>
      <c r="C369" s="100" t="str">
        <f t="shared" si="905"/>
        <v>F11.0, 1</v>
      </c>
      <c r="D369" s="27" t="s">
        <v>78</v>
      </c>
      <c r="E369" s="12">
        <f>SUM(E367:E368)</f>
        <v>5</v>
      </c>
      <c r="F369" s="12">
        <f t="shared" ref="F369" si="906">SUM(F367:F368)</f>
        <v>0</v>
      </c>
      <c r="G369" s="12">
        <f t="shared" ref="G369" si="907">SUM(G367:G368)</f>
        <v>0</v>
      </c>
      <c r="H369" s="12">
        <f t="shared" ref="H369" si="908">SUM(H367:H368)</f>
        <v>0</v>
      </c>
      <c r="I369" s="12">
        <f t="shared" ref="I369" si="909">SUM(I367:I368)</f>
        <v>1</v>
      </c>
      <c r="J369" s="12">
        <f t="shared" ref="J369" si="910">SUM(J367:J368)</f>
        <v>1</v>
      </c>
      <c r="K369" s="12">
        <f t="shared" ref="K369" si="911">SUM(K367:K368)</f>
        <v>0</v>
      </c>
      <c r="L369" s="12">
        <f t="shared" ref="L369" si="912">SUM(L367:L368)</f>
        <v>2</v>
      </c>
      <c r="M369" s="12">
        <f t="shared" ref="M369" si="913">SUM(M367:M368)</f>
        <v>0</v>
      </c>
      <c r="N369" s="12">
        <f t="shared" ref="N369" si="914">SUM(N367:N368)</f>
        <v>0</v>
      </c>
      <c r="O369" s="12">
        <f t="shared" ref="O369" si="915">SUM(O367:O368)</f>
        <v>1</v>
      </c>
      <c r="P369" s="12">
        <f t="shared" ref="P369" si="916">SUM(P367:P368)</f>
        <v>0</v>
      </c>
      <c r="Q369" s="12">
        <f t="shared" ref="Q369" si="917">SUM(Q367:Q368)</f>
        <v>0</v>
      </c>
      <c r="R369" s="12">
        <f t="shared" ref="R369" si="918">SUM(R367:R368)</f>
        <v>0</v>
      </c>
      <c r="S369" s="12">
        <f t="shared" ref="S369" si="919">SUM(S367:S368)</f>
        <v>0</v>
      </c>
      <c r="T369" s="12">
        <f t="shared" ref="T369" si="920">SUM(T367:T368)</f>
        <v>0</v>
      </c>
      <c r="U369" s="12">
        <f t="shared" ref="U369" si="921">SUM(U367:U368)</f>
        <v>0</v>
      </c>
    </row>
    <row r="370" spans="1:21" x14ac:dyDescent="0.25">
      <c r="A370" s="92">
        <v>2017</v>
      </c>
      <c r="B370" s="95" t="s">
        <v>55</v>
      </c>
      <c r="C370" s="98" t="s">
        <v>56</v>
      </c>
      <c r="D370" s="11" t="s">
        <v>76</v>
      </c>
      <c r="E370" s="12">
        <v>76</v>
      </c>
      <c r="F370" s="12">
        <v>0</v>
      </c>
      <c r="G370" s="12">
        <v>4</v>
      </c>
      <c r="H370" s="12">
        <v>24</v>
      </c>
      <c r="I370" s="12">
        <v>5</v>
      </c>
      <c r="J370" s="12">
        <v>15</v>
      </c>
      <c r="K370" s="12">
        <v>15</v>
      </c>
      <c r="L370" s="12">
        <v>3</v>
      </c>
      <c r="M370" s="12">
        <v>6</v>
      </c>
      <c r="N370" s="12">
        <v>3</v>
      </c>
      <c r="O370" s="12">
        <v>0</v>
      </c>
      <c r="P370" s="12">
        <v>1</v>
      </c>
      <c r="Q370" s="12">
        <v>0</v>
      </c>
      <c r="R370" s="12">
        <v>0</v>
      </c>
      <c r="S370" s="12">
        <v>0</v>
      </c>
      <c r="T370" s="12">
        <v>0</v>
      </c>
      <c r="U370" s="12">
        <v>0</v>
      </c>
    </row>
    <row r="371" spans="1:21" x14ac:dyDescent="0.25">
      <c r="A371" s="93">
        <f t="shared" ref="A371:C372" si="922">A370</f>
        <v>2017</v>
      </c>
      <c r="B371" s="96" t="str">
        <f t="shared" si="922"/>
        <v>kanabinoīdu lietošana</v>
      </c>
      <c r="C371" s="99" t="str">
        <f t="shared" si="922"/>
        <v>F12.0, 1</v>
      </c>
      <c r="D371" s="11" t="s">
        <v>77</v>
      </c>
      <c r="E371" s="12">
        <v>12</v>
      </c>
      <c r="F371" s="12">
        <v>0</v>
      </c>
      <c r="G371" s="12">
        <v>2</v>
      </c>
      <c r="H371" s="12">
        <v>5</v>
      </c>
      <c r="I371" s="12">
        <v>2</v>
      </c>
      <c r="J371" s="12">
        <v>1</v>
      </c>
      <c r="K371" s="12">
        <v>1</v>
      </c>
      <c r="L371" s="12">
        <v>0</v>
      </c>
      <c r="M371" s="12">
        <v>0</v>
      </c>
      <c r="N371" s="12">
        <v>1</v>
      </c>
      <c r="O371" s="12">
        <v>0</v>
      </c>
      <c r="P371" s="12">
        <v>0</v>
      </c>
      <c r="Q371" s="12">
        <v>0</v>
      </c>
      <c r="R371" s="12">
        <v>0</v>
      </c>
      <c r="S371" s="12">
        <v>0</v>
      </c>
      <c r="T371" s="12">
        <v>0</v>
      </c>
      <c r="U371" s="12">
        <v>0</v>
      </c>
    </row>
    <row r="372" spans="1:21" x14ac:dyDescent="0.25">
      <c r="A372" s="94">
        <f t="shared" si="922"/>
        <v>2017</v>
      </c>
      <c r="B372" s="97" t="str">
        <f t="shared" si="922"/>
        <v>kanabinoīdu lietošana</v>
      </c>
      <c r="C372" s="100" t="str">
        <f t="shared" si="922"/>
        <v>F12.0, 1</v>
      </c>
      <c r="D372" s="27" t="s">
        <v>78</v>
      </c>
      <c r="E372" s="12">
        <f>SUM(E370:E371)</f>
        <v>88</v>
      </c>
      <c r="F372" s="12">
        <f t="shared" ref="F372" si="923">SUM(F370:F371)</f>
        <v>0</v>
      </c>
      <c r="G372" s="12">
        <f t="shared" ref="G372" si="924">SUM(G370:G371)</f>
        <v>6</v>
      </c>
      <c r="H372" s="12">
        <f t="shared" ref="H372" si="925">SUM(H370:H371)</f>
        <v>29</v>
      </c>
      <c r="I372" s="12">
        <f t="shared" ref="I372" si="926">SUM(I370:I371)</f>
        <v>7</v>
      </c>
      <c r="J372" s="12">
        <f t="shared" ref="J372" si="927">SUM(J370:J371)</f>
        <v>16</v>
      </c>
      <c r="K372" s="12">
        <f t="shared" ref="K372" si="928">SUM(K370:K371)</f>
        <v>16</v>
      </c>
      <c r="L372" s="12">
        <f t="shared" ref="L372" si="929">SUM(L370:L371)</f>
        <v>3</v>
      </c>
      <c r="M372" s="12">
        <f t="shared" ref="M372" si="930">SUM(M370:M371)</f>
        <v>6</v>
      </c>
      <c r="N372" s="12">
        <f t="shared" ref="N372" si="931">SUM(N370:N371)</f>
        <v>4</v>
      </c>
      <c r="O372" s="12">
        <f t="shared" ref="O372" si="932">SUM(O370:O371)</f>
        <v>0</v>
      </c>
      <c r="P372" s="12">
        <f t="shared" ref="P372" si="933">SUM(P370:P371)</f>
        <v>1</v>
      </c>
      <c r="Q372" s="12">
        <f t="shared" ref="Q372" si="934">SUM(Q370:Q371)</f>
        <v>0</v>
      </c>
      <c r="R372" s="12">
        <f t="shared" ref="R372" si="935">SUM(R370:R371)</f>
        <v>0</v>
      </c>
      <c r="S372" s="12">
        <f t="shared" ref="S372" si="936">SUM(S370:S371)</f>
        <v>0</v>
      </c>
      <c r="T372" s="12">
        <f t="shared" ref="T372" si="937">SUM(T370:T371)</f>
        <v>0</v>
      </c>
      <c r="U372" s="12">
        <f t="shared" ref="U372" si="938">SUM(U370:U371)</f>
        <v>0</v>
      </c>
    </row>
    <row r="373" spans="1:21" x14ac:dyDescent="0.25">
      <c r="A373" s="92">
        <v>2017</v>
      </c>
      <c r="B373" s="95" t="s">
        <v>57</v>
      </c>
      <c r="C373" s="98" t="s">
        <v>58</v>
      </c>
      <c r="D373" s="11" t="s">
        <v>76</v>
      </c>
      <c r="E373" s="12">
        <v>1</v>
      </c>
      <c r="F373" s="12">
        <v>0</v>
      </c>
      <c r="G373" s="12">
        <v>0</v>
      </c>
      <c r="H373" s="12">
        <v>0</v>
      </c>
      <c r="I373" s="12">
        <v>0</v>
      </c>
      <c r="J373" s="12">
        <v>0</v>
      </c>
      <c r="K373" s="12">
        <v>1</v>
      </c>
      <c r="L373" s="12">
        <v>0</v>
      </c>
      <c r="M373" s="12">
        <v>0</v>
      </c>
      <c r="N373" s="12">
        <v>0</v>
      </c>
      <c r="O373" s="12">
        <v>0</v>
      </c>
      <c r="P373" s="12">
        <v>0</v>
      </c>
      <c r="Q373" s="12">
        <v>0</v>
      </c>
      <c r="R373" s="12">
        <v>0</v>
      </c>
      <c r="S373" s="12">
        <v>0</v>
      </c>
      <c r="T373" s="12">
        <v>0</v>
      </c>
      <c r="U373" s="12">
        <v>0</v>
      </c>
    </row>
    <row r="374" spans="1:21" x14ac:dyDescent="0.25">
      <c r="A374" s="93">
        <f t="shared" ref="A374:C375" si="939">A373</f>
        <v>2017</v>
      </c>
      <c r="B374" s="96" t="str">
        <f t="shared" si="939"/>
        <v>sedatīvo un miega līdzekļu lietošana</v>
      </c>
      <c r="C374" s="99" t="str">
        <f t="shared" si="939"/>
        <v>F13.0, 1</v>
      </c>
      <c r="D374" s="11" t="s">
        <v>77</v>
      </c>
      <c r="E374" s="12">
        <v>4</v>
      </c>
      <c r="F374" s="12">
        <v>0</v>
      </c>
      <c r="G374" s="12">
        <v>0</v>
      </c>
      <c r="H374" s="12">
        <v>0</v>
      </c>
      <c r="I374" s="12">
        <v>0</v>
      </c>
      <c r="J374" s="12">
        <v>1</v>
      </c>
      <c r="K374" s="12">
        <v>0</v>
      </c>
      <c r="L374" s="12">
        <v>0</v>
      </c>
      <c r="M374" s="12">
        <v>0</v>
      </c>
      <c r="N374" s="12">
        <v>0</v>
      </c>
      <c r="O374" s="12">
        <v>0</v>
      </c>
      <c r="P374" s="12">
        <v>0</v>
      </c>
      <c r="Q374" s="12">
        <v>0</v>
      </c>
      <c r="R374" s="12">
        <v>0</v>
      </c>
      <c r="S374" s="12">
        <v>0</v>
      </c>
      <c r="T374" s="12">
        <v>0</v>
      </c>
      <c r="U374" s="12">
        <v>3</v>
      </c>
    </row>
    <row r="375" spans="1:21" x14ac:dyDescent="0.25">
      <c r="A375" s="94">
        <f t="shared" si="939"/>
        <v>2017</v>
      </c>
      <c r="B375" s="97" t="str">
        <f t="shared" si="939"/>
        <v>sedatīvo un miega līdzekļu lietošana</v>
      </c>
      <c r="C375" s="100" t="str">
        <f t="shared" si="939"/>
        <v>F13.0, 1</v>
      </c>
      <c r="D375" s="27" t="s">
        <v>78</v>
      </c>
      <c r="E375" s="12">
        <f>SUM(E373:E374)</f>
        <v>5</v>
      </c>
      <c r="F375" s="12">
        <f t="shared" ref="F375" si="940">SUM(F373:F374)</f>
        <v>0</v>
      </c>
      <c r="G375" s="12">
        <f t="shared" ref="G375" si="941">SUM(G373:G374)</f>
        <v>0</v>
      </c>
      <c r="H375" s="12">
        <f t="shared" ref="H375" si="942">SUM(H373:H374)</f>
        <v>0</v>
      </c>
      <c r="I375" s="12">
        <f t="shared" ref="I375" si="943">SUM(I373:I374)</f>
        <v>0</v>
      </c>
      <c r="J375" s="12">
        <f t="shared" ref="J375" si="944">SUM(J373:J374)</f>
        <v>1</v>
      </c>
      <c r="K375" s="12">
        <f t="shared" ref="K375" si="945">SUM(K373:K374)</f>
        <v>1</v>
      </c>
      <c r="L375" s="12">
        <f t="shared" ref="L375" si="946">SUM(L373:L374)</f>
        <v>0</v>
      </c>
      <c r="M375" s="12">
        <f t="shared" ref="M375" si="947">SUM(M373:M374)</f>
        <v>0</v>
      </c>
      <c r="N375" s="12">
        <f t="shared" ref="N375" si="948">SUM(N373:N374)</f>
        <v>0</v>
      </c>
      <c r="O375" s="12">
        <f t="shared" ref="O375" si="949">SUM(O373:O374)</f>
        <v>0</v>
      </c>
      <c r="P375" s="12">
        <f t="shared" ref="P375" si="950">SUM(P373:P374)</f>
        <v>0</v>
      </c>
      <c r="Q375" s="12">
        <f t="shared" ref="Q375" si="951">SUM(Q373:Q374)</f>
        <v>0</v>
      </c>
      <c r="R375" s="12">
        <f t="shared" ref="R375" si="952">SUM(R373:R374)</f>
        <v>0</v>
      </c>
      <c r="S375" s="12">
        <f t="shared" ref="S375" si="953">SUM(S373:S374)</f>
        <v>0</v>
      </c>
      <c r="T375" s="12">
        <f t="shared" ref="T375" si="954">SUM(T373:T374)</f>
        <v>0</v>
      </c>
      <c r="U375" s="12">
        <f t="shared" ref="U375" si="955">SUM(U373:U374)</f>
        <v>3</v>
      </c>
    </row>
    <row r="376" spans="1:21" x14ac:dyDescent="0.25">
      <c r="A376" s="92">
        <v>2017</v>
      </c>
      <c r="B376" s="95" t="s">
        <v>59</v>
      </c>
      <c r="C376" s="98" t="s">
        <v>60</v>
      </c>
      <c r="D376" s="11" t="s">
        <v>76</v>
      </c>
      <c r="E376" s="12">
        <v>2</v>
      </c>
      <c r="F376" s="12">
        <v>0</v>
      </c>
      <c r="G376" s="12">
        <v>0</v>
      </c>
      <c r="H376" s="12">
        <v>0</v>
      </c>
      <c r="I376" s="12">
        <v>0</v>
      </c>
      <c r="J376" s="12">
        <v>0</v>
      </c>
      <c r="K376" s="12">
        <v>0</v>
      </c>
      <c r="L376" s="12">
        <v>0</v>
      </c>
      <c r="M376" s="12">
        <v>1</v>
      </c>
      <c r="N376" s="12">
        <v>0</v>
      </c>
      <c r="O376" s="12">
        <v>1</v>
      </c>
      <c r="P376" s="12">
        <v>0</v>
      </c>
      <c r="Q376" s="12">
        <v>0</v>
      </c>
      <c r="R376" s="12">
        <v>0</v>
      </c>
      <c r="S376" s="12">
        <v>0</v>
      </c>
      <c r="T376" s="12">
        <v>0</v>
      </c>
      <c r="U376" s="12">
        <v>0</v>
      </c>
    </row>
    <row r="377" spans="1:21" x14ac:dyDescent="0.25">
      <c r="A377" s="93">
        <f t="shared" ref="A377:C378" si="956">A376</f>
        <v>2017</v>
      </c>
      <c r="B377" s="96" t="str">
        <f t="shared" si="956"/>
        <v>kokaīna lietošana</v>
      </c>
      <c r="C377" s="99" t="str">
        <f t="shared" si="956"/>
        <v>F14.0, 1</v>
      </c>
      <c r="D377" s="11" t="s">
        <v>77</v>
      </c>
      <c r="E377" s="12">
        <v>0</v>
      </c>
      <c r="F377" s="12">
        <v>0</v>
      </c>
      <c r="G377" s="12">
        <v>0</v>
      </c>
      <c r="H377" s="12">
        <v>0</v>
      </c>
      <c r="I377" s="12">
        <v>0</v>
      </c>
      <c r="J377" s="12">
        <v>0</v>
      </c>
      <c r="K377" s="12">
        <v>0</v>
      </c>
      <c r="L377" s="12">
        <v>0</v>
      </c>
      <c r="M377" s="12">
        <v>0</v>
      </c>
      <c r="N377" s="12">
        <v>0</v>
      </c>
      <c r="O377" s="12">
        <v>0</v>
      </c>
      <c r="P377" s="12">
        <v>0</v>
      </c>
      <c r="Q377" s="12">
        <v>0</v>
      </c>
      <c r="R377" s="12">
        <v>0</v>
      </c>
      <c r="S377" s="12">
        <v>0</v>
      </c>
      <c r="T377" s="12">
        <v>0</v>
      </c>
      <c r="U377" s="12">
        <v>0</v>
      </c>
    </row>
    <row r="378" spans="1:21" x14ac:dyDescent="0.25">
      <c r="A378" s="94">
        <f t="shared" si="956"/>
        <v>2017</v>
      </c>
      <c r="B378" s="97" t="str">
        <f t="shared" si="956"/>
        <v>kokaīna lietošana</v>
      </c>
      <c r="C378" s="100" t="str">
        <f t="shared" si="956"/>
        <v>F14.0, 1</v>
      </c>
      <c r="D378" s="27" t="s">
        <v>78</v>
      </c>
      <c r="E378" s="12">
        <f>SUM(E376:E377)</f>
        <v>2</v>
      </c>
      <c r="F378" s="12">
        <f t="shared" ref="F378" si="957">SUM(F376:F377)</f>
        <v>0</v>
      </c>
      <c r="G378" s="12">
        <f t="shared" ref="G378" si="958">SUM(G376:G377)</f>
        <v>0</v>
      </c>
      <c r="H378" s="12">
        <f t="shared" ref="H378" si="959">SUM(H376:H377)</f>
        <v>0</v>
      </c>
      <c r="I378" s="12">
        <f t="shared" ref="I378" si="960">SUM(I376:I377)</f>
        <v>0</v>
      </c>
      <c r="J378" s="12">
        <f t="shared" ref="J378" si="961">SUM(J376:J377)</f>
        <v>0</v>
      </c>
      <c r="K378" s="12">
        <f t="shared" ref="K378" si="962">SUM(K376:K377)</f>
        <v>0</v>
      </c>
      <c r="L378" s="12">
        <f t="shared" ref="L378" si="963">SUM(L376:L377)</f>
        <v>0</v>
      </c>
      <c r="M378" s="12">
        <f t="shared" ref="M378" si="964">SUM(M376:M377)</f>
        <v>1</v>
      </c>
      <c r="N378" s="12">
        <f t="shared" ref="N378" si="965">SUM(N376:N377)</f>
        <v>0</v>
      </c>
      <c r="O378" s="12">
        <f t="shared" ref="O378" si="966">SUM(O376:O377)</f>
        <v>1</v>
      </c>
      <c r="P378" s="12">
        <f t="shared" ref="P378" si="967">SUM(P376:P377)</f>
        <v>0</v>
      </c>
      <c r="Q378" s="12">
        <f t="shared" ref="Q378" si="968">SUM(Q376:Q377)</f>
        <v>0</v>
      </c>
      <c r="R378" s="12">
        <f t="shared" ref="R378" si="969">SUM(R376:R377)</f>
        <v>0</v>
      </c>
      <c r="S378" s="12">
        <f t="shared" ref="S378" si="970">SUM(S376:S377)</f>
        <v>0</v>
      </c>
      <c r="T378" s="12">
        <f t="shared" ref="T378" si="971">SUM(T376:T377)</f>
        <v>0</v>
      </c>
      <c r="U378" s="12">
        <f t="shared" ref="U378" si="972">SUM(U376:U377)</f>
        <v>0</v>
      </c>
    </row>
    <row r="379" spans="1:21" x14ac:dyDescent="0.25">
      <c r="A379" s="92">
        <v>2017</v>
      </c>
      <c r="B379" s="95" t="s">
        <v>61</v>
      </c>
      <c r="C379" s="98" t="s">
        <v>62</v>
      </c>
      <c r="D379" s="11" t="s">
        <v>76</v>
      </c>
      <c r="E379" s="12">
        <v>17</v>
      </c>
      <c r="F379" s="12">
        <v>0</v>
      </c>
      <c r="G379" s="12">
        <v>0</v>
      </c>
      <c r="H379" s="12">
        <v>1</v>
      </c>
      <c r="I379" s="12">
        <v>0</v>
      </c>
      <c r="J379" s="12">
        <v>3</v>
      </c>
      <c r="K379" s="12">
        <v>5</v>
      </c>
      <c r="L379" s="12">
        <v>0</v>
      </c>
      <c r="M379" s="12">
        <v>6</v>
      </c>
      <c r="N379" s="12">
        <v>2</v>
      </c>
      <c r="O379" s="12">
        <v>0</v>
      </c>
      <c r="P379" s="12">
        <v>0</v>
      </c>
      <c r="Q379" s="12">
        <v>0</v>
      </c>
      <c r="R379" s="12">
        <v>0</v>
      </c>
      <c r="S379" s="12">
        <v>0</v>
      </c>
      <c r="T379" s="12">
        <v>0</v>
      </c>
      <c r="U379" s="12">
        <v>0</v>
      </c>
    </row>
    <row r="380" spans="1:21" x14ac:dyDescent="0.25">
      <c r="A380" s="93">
        <f t="shared" ref="A380:C381" si="973">A379</f>
        <v>2017</v>
      </c>
      <c r="B380" s="96" t="str">
        <f t="shared" si="973"/>
        <v>amfetamīnu (stimulatoru) lietošana</v>
      </c>
      <c r="C380" s="99" t="str">
        <f t="shared" si="973"/>
        <v>F15.0, 1</v>
      </c>
      <c r="D380" s="11" t="s">
        <v>77</v>
      </c>
      <c r="E380" s="12">
        <v>11</v>
      </c>
      <c r="F380" s="12">
        <v>0</v>
      </c>
      <c r="G380" s="12">
        <v>0</v>
      </c>
      <c r="H380" s="12">
        <v>2</v>
      </c>
      <c r="I380" s="12">
        <v>0</v>
      </c>
      <c r="J380" s="12">
        <v>1</v>
      </c>
      <c r="K380" s="12">
        <v>2</v>
      </c>
      <c r="L380" s="12">
        <v>5</v>
      </c>
      <c r="M380" s="12">
        <v>1</v>
      </c>
      <c r="N380" s="12">
        <v>0</v>
      </c>
      <c r="O380" s="12">
        <v>0</v>
      </c>
      <c r="P380" s="12">
        <v>0</v>
      </c>
      <c r="Q380" s="12">
        <v>0</v>
      </c>
      <c r="R380" s="12">
        <v>0</v>
      </c>
      <c r="S380" s="12">
        <v>0</v>
      </c>
      <c r="T380" s="12">
        <v>0</v>
      </c>
      <c r="U380" s="12">
        <v>0</v>
      </c>
    </row>
    <row r="381" spans="1:21" x14ac:dyDescent="0.25">
      <c r="A381" s="94">
        <f t="shared" si="973"/>
        <v>2017</v>
      </c>
      <c r="B381" s="97" t="str">
        <f t="shared" si="973"/>
        <v>amfetamīnu (stimulatoru) lietošana</v>
      </c>
      <c r="C381" s="100" t="str">
        <f t="shared" si="973"/>
        <v>F15.0, 1</v>
      </c>
      <c r="D381" s="27" t="s">
        <v>78</v>
      </c>
      <c r="E381" s="12">
        <f>SUM(E379:E380)</f>
        <v>28</v>
      </c>
      <c r="F381" s="12">
        <f t="shared" ref="F381" si="974">SUM(F379:F380)</f>
        <v>0</v>
      </c>
      <c r="G381" s="12">
        <f t="shared" ref="G381" si="975">SUM(G379:G380)</f>
        <v>0</v>
      </c>
      <c r="H381" s="12">
        <f t="shared" ref="H381" si="976">SUM(H379:H380)</f>
        <v>3</v>
      </c>
      <c r="I381" s="12">
        <f t="shared" ref="I381" si="977">SUM(I379:I380)</f>
        <v>0</v>
      </c>
      <c r="J381" s="12">
        <f t="shared" ref="J381" si="978">SUM(J379:J380)</f>
        <v>4</v>
      </c>
      <c r="K381" s="12">
        <f t="shared" ref="K381" si="979">SUM(K379:K380)</f>
        <v>7</v>
      </c>
      <c r="L381" s="12">
        <f t="shared" ref="L381" si="980">SUM(L379:L380)</f>
        <v>5</v>
      </c>
      <c r="M381" s="12">
        <f t="shared" ref="M381" si="981">SUM(M379:M380)</f>
        <v>7</v>
      </c>
      <c r="N381" s="12">
        <f t="shared" ref="N381" si="982">SUM(N379:N380)</f>
        <v>2</v>
      </c>
      <c r="O381" s="12">
        <f t="shared" ref="O381" si="983">SUM(O379:O380)</f>
        <v>0</v>
      </c>
      <c r="P381" s="12">
        <f t="shared" ref="P381" si="984">SUM(P379:P380)</f>
        <v>0</v>
      </c>
      <c r="Q381" s="12">
        <f t="shared" ref="Q381" si="985">SUM(Q379:Q380)</f>
        <v>0</v>
      </c>
      <c r="R381" s="12">
        <f t="shared" ref="R381" si="986">SUM(R379:R380)</f>
        <v>0</v>
      </c>
      <c r="S381" s="12">
        <f t="shared" ref="S381" si="987">SUM(S379:S380)</f>
        <v>0</v>
      </c>
      <c r="T381" s="12">
        <f t="shared" ref="T381" si="988">SUM(T379:T380)</f>
        <v>0</v>
      </c>
      <c r="U381" s="12">
        <f t="shared" ref="U381" si="989">SUM(U379:U380)</f>
        <v>0</v>
      </c>
    </row>
    <row r="382" spans="1:21" x14ac:dyDescent="0.25">
      <c r="A382" s="92">
        <v>2017</v>
      </c>
      <c r="B382" s="95" t="s">
        <v>63</v>
      </c>
      <c r="C382" s="98" t="s">
        <v>64</v>
      </c>
      <c r="D382" s="11" t="s">
        <v>76</v>
      </c>
      <c r="E382" s="12">
        <v>4</v>
      </c>
      <c r="F382" s="12">
        <v>0</v>
      </c>
      <c r="G382" s="12">
        <v>1</v>
      </c>
      <c r="H382" s="12">
        <v>1</v>
      </c>
      <c r="I382" s="12">
        <v>0</v>
      </c>
      <c r="J382" s="12">
        <v>2</v>
      </c>
      <c r="K382" s="12">
        <v>0</v>
      </c>
      <c r="L382" s="12">
        <v>0</v>
      </c>
      <c r="M382" s="12">
        <v>0</v>
      </c>
      <c r="N382" s="12">
        <v>0</v>
      </c>
      <c r="O382" s="12">
        <v>0</v>
      </c>
      <c r="P382" s="12">
        <v>0</v>
      </c>
      <c r="Q382" s="12">
        <v>0</v>
      </c>
      <c r="R382" s="12">
        <v>0</v>
      </c>
      <c r="S382" s="12">
        <v>0</v>
      </c>
      <c r="T382" s="12">
        <v>0</v>
      </c>
      <c r="U382" s="12">
        <v>0</v>
      </c>
    </row>
    <row r="383" spans="1:21" x14ac:dyDescent="0.25">
      <c r="A383" s="93">
        <f t="shared" ref="A383:C384" si="990">A382</f>
        <v>2017</v>
      </c>
      <c r="B383" s="96" t="str">
        <f t="shared" si="990"/>
        <v>halucinogēnu lietošana</v>
      </c>
      <c r="C383" s="99" t="str">
        <f t="shared" si="990"/>
        <v>F16.0, 1</v>
      </c>
      <c r="D383" s="11" t="s">
        <v>77</v>
      </c>
      <c r="E383" s="12">
        <v>1</v>
      </c>
      <c r="F383" s="12">
        <v>0</v>
      </c>
      <c r="G383" s="12">
        <v>0</v>
      </c>
      <c r="H383" s="12">
        <v>0</v>
      </c>
      <c r="I383" s="12">
        <v>0</v>
      </c>
      <c r="J383" s="12">
        <v>1</v>
      </c>
      <c r="K383" s="12">
        <v>0</v>
      </c>
      <c r="L383" s="12">
        <v>0</v>
      </c>
      <c r="M383" s="12">
        <v>0</v>
      </c>
      <c r="N383" s="12">
        <v>0</v>
      </c>
      <c r="O383" s="12">
        <v>0</v>
      </c>
      <c r="P383" s="12">
        <v>0</v>
      </c>
      <c r="Q383" s="12">
        <v>0</v>
      </c>
      <c r="R383" s="12">
        <v>0</v>
      </c>
      <c r="S383" s="12">
        <v>0</v>
      </c>
      <c r="T383" s="12">
        <v>0</v>
      </c>
      <c r="U383" s="12">
        <v>0</v>
      </c>
    </row>
    <row r="384" spans="1:21" x14ac:dyDescent="0.25">
      <c r="A384" s="94">
        <f t="shared" si="990"/>
        <v>2017</v>
      </c>
      <c r="B384" s="97" t="str">
        <f t="shared" si="990"/>
        <v>halucinogēnu lietošana</v>
      </c>
      <c r="C384" s="100" t="str">
        <f t="shared" si="990"/>
        <v>F16.0, 1</v>
      </c>
      <c r="D384" s="27" t="s">
        <v>78</v>
      </c>
      <c r="E384" s="12">
        <f>SUM(E382:E383)</f>
        <v>5</v>
      </c>
      <c r="F384" s="12">
        <f t="shared" ref="F384" si="991">SUM(F382:F383)</f>
        <v>0</v>
      </c>
      <c r="G384" s="12">
        <f t="shared" ref="G384" si="992">SUM(G382:G383)</f>
        <v>1</v>
      </c>
      <c r="H384" s="12">
        <f t="shared" ref="H384" si="993">SUM(H382:H383)</f>
        <v>1</v>
      </c>
      <c r="I384" s="12">
        <f t="shared" ref="I384" si="994">SUM(I382:I383)</f>
        <v>0</v>
      </c>
      <c r="J384" s="12">
        <f t="shared" ref="J384" si="995">SUM(J382:J383)</f>
        <v>3</v>
      </c>
      <c r="K384" s="12">
        <f t="shared" ref="K384" si="996">SUM(K382:K383)</f>
        <v>0</v>
      </c>
      <c r="L384" s="12">
        <f t="shared" ref="L384" si="997">SUM(L382:L383)</f>
        <v>0</v>
      </c>
      <c r="M384" s="12">
        <f t="shared" ref="M384" si="998">SUM(M382:M383)</f>
        <v>0</v>
      </c>
      <c r="N384" s="12">
        <f t="shared" ref="N384" si="999">SUM(N382:N383)</f>
        <v>0</v>
      </c>
      <c r="O384" s="12">
        <f t="shared" ref="O384" si="1000">SUM(O382:O383)</f>
        <v>0</v>
      </c>
      <c r="P384" s="12">
        <f t="shared" ref="P384" si="1001">SUM(P382:P383)</f>
        <v>0</v>
      </c>
      <c r="Q384" s="12">
        <f t="shared" ref="Q384" si="1002">SUM(Q382:Q383)</f>
        <v>0</v>
      </c>
      <c r="R384" s="12">
        <f t="shared" ref="R384" si="1003">SUM(R382:R383)</f>
        <v>0</v>
      </c>
      <c r="S384" s="12">
        <f t="shared" ref="S384" si="1004">SUM(S382:S383)</f>
        <v>0</v>
      </c>
      <c r="T384" s="12">
        <f t="shared" ref="T384" si="1005">SUM(T382:T383)</f>
        <v>0</v>
      </c>
      <c r="U384" s="12">
        <f t="shared" ref="U384" si="1006">SUM(U382:U383)</f>
        <v>0</v>
      </c>
    </row>
    <row r="385" spans="1:21" x14ac:dyDescent="0.25">
      <c r="A385" s="92">
        <v>2017</v>
      </c>
      <c r="B385" s="95" t="s">
        <v>65</v>
      </c>
      <c r="C385" s="98" t="s">
        <v>66</v>
      </c>
      <c r="D385" s="11" t="s">
        <v>76</v>
      </c>
      <c r="E385" s="12">
        <v>22</v>
      </c>
      <c r="F385" s="12">
        <v>0</v>
      </c>
      <c r="G385" s="12">
        <v>10</v>
      </c>
      <c r="H385" s="12">
        <v>11</v>
      </c>
      <c r="I385" s="12">
        <v>0</v>
      </c>
      <c r="J385" s="12">
        <v>0</v>
      </c>
      <c r="K385" s="12">
        <v>0</v>
      </c>
      <c r="L385" s="12">
        <v>1</v>
      </c>
      <c r="M385" s="12">
        <v>0</v>
      </c>
      <c r="N385" s="12">
        <v>0</v>
      </c>
      <c r="O385" s="12">
        <v>0</v>
      </c>
      <c r="P385" s="12">
        <v>0</v>
      </c>
      <c r="Q385" s="12">
        <v>0</v>
      </c>
      <c r="R385" s="12">
        <v>0</v>
      </c>
      <c r="S385" s="12">
        <v>0</v>
      </c>
      <c r="T385" s="12">
        <v>0</v>
      </c>
      <c r="U385" s="12">
        <v>0</v>
      </c>
    </row>
    <row r="386" spans="1:21" x14ac:dyDescent="0.25">
      <c r="A386" s="93">
        <f t="shared" ref="A386:C387" si="1007">A385</f>
        <v>2017</v>
      </c>
      <c r="B386" s="96" t="str">
        <f t="shared" si="1007"/>
        <v>tabakas lietošana</v>
      </c>
      <c r="C386" s="99" t="str">
        <f t="shared" si="1007"/>
        <v>F17.0, 1</v>
      </c>
      <c r="D386" s="11" t="s">
        <v>77</v>
      </c>
      <c r="E386" s="12">
        <v>14</v>
      </c>
      <c r="F386" s="12">
        <v>0</v>
      </c>
      <c r="G386" s="12">
        <v>3</v>
      </c>
      <c r="H386" s="12">
        <v>9</v>
      </c>
      <c r="I386" s="12">
        <v>0</v>
      </c>
      <c r="J386" s="12">
        <v>0</v>
      </c>
      <c r="K386" s="12">
        <v>0</v>
      </c>
      <c r="L386" s="12">
        <v>0</v>
      </c>
      <c r="M386" s="12">
        <v>0</v>
      </c>
      <c r="N386" s="12">
        <v>0</v>
      </c>
      <c r="O386" s="12">
        <v>1</v>
      </c>
      <c r="P386" s="12">
        <v>0</v>
      </c>
      <c r="Q386" s="12">
        <v>0</v>
      </c>
      <c r="R386" s="12">
        <v>0</v>
      </c>
      <c r="S386" s="12">
        <v>0</v>
      </c>
      <c r="T386" s="12">
        <v>0</v>
      </c>
      <c r="U386" s="12">
        <v>1</v>
      </c>
    </row>
    <row r="387" spans="1:21" x14ac:dyDescent="0.25">
      <c r="A387" s="94">
        <f t="shared" si="1007"/>
        <v>2017</v>
      </c>
      <c r="B387" s="97" t="str">
        <f t="shared" si="1007"/>
        <v>tabakas lietošana</v>
      </c>
      <c r="C387" s="100" t="str">
        <f t="shared" si="1007"/>
        <v>F17.0, 1</v>
      </c>
      <c r="D387" s="27" t="s">
        <v>78</v>
      </c>
      <c r="E387" s="12">
        <f>SUM(E385:E386)</f>
        <v>36</v>
      </c>
      <c r="F387" s="12">
        <f t="shared" ref="F387" si="1008">SUM(F385:F386)</f>
        <v>0</v>
      </c>
      <c r="G387" s="12">
        <f t="shared" ref="G387" si="1009">SUM(G385:G386)</f>
        <v>13</v>
      </c>
      <c r="H387" s="12">
        <f t="shared" ref="H387" si="1010">SUM(H385:H386)</f>
        <v>20</v>
      </c>
      <c r="I387" s="12">
        <f t="shared" ref="I387" si="1011">SUM(I385:I386)</f>
        <v>0</v>
      </c>
      <c r="J387" s="12">
        <f t="shared" ref="J387" si="1012">SUM(J385:J386)</f>
        <v>0</v>
      </c>
      <c r="K387" s="12">
        <f t="shared" ref="K387" si="1013">SUM(K385:K386)</f>
        <v>0</v>
      </c>
      <c r="L387" s="12">
        <f t="shared" ref="L387" si="1014">SUM(L385:L386)</f>
        <v>1</v>
      </c>
      <c r="M387" s="12">
        <f t="shared" ref="M387" si="1015">SUM(M385:M386)</f>
        <v>0</v>
      </c>
      <c r="N387" s="12">
        <f t="shared" ref="N387" si="1016">SUM(N385:N386)</f>
        <v>0</v>
      </c>
      <c r="O387" s="12">
        <f t="shared" ref="O387" si="1017">SUM(O385:O386)</f>
        <v>1</v>
      </c>
      <c r="P387" s="12">
        <f t="shared" ref="P387" si="1018">SUM(P385:P386)</f>
        <v>0</v>
      </c>
      <c r="Q387" s="12">
        <f t="shared" ref="Q387" si="1019">SUM(Q385:Q386)</f>
        <v>0</v>
      </c>
      <c r="R387" s="12">
        <f t="shared" ref="R387" si="1020">SUM(R385:R386)</f>
        <v>0</v>
      </c>
      <c r="S387" s="12">
        <f t="shared" ref="S387" si="1021">SUM(S385:S386)</f>
        <v>0</v>
      </c>
      <c r="T387" s="12">
        <f t="shared" ref="T387" si="1022">SUM(T385:T386)</f>
        <v>0</v>
      </c>
      <c r="U387" s="12">
        <f t="shared" ref="U387" si="1023">SUM(U385:U386)</f>
        <v>1</v>
      </c>
    </row>
    <row r="388" spans="1:21" x14ac:dyDescent="0.25">
      <c r="A388" s="92">
        <v>2017</v>
      </c>
      <c r="B388" s="95" t="s">
        <v>67</v>
      </c>
      <c r="C388" s="98" t="s">
        <v>68</v>
      </c>
      <c r="D388" s="11" t="s">
        <v>76</v>
      </c>
      <c r="E388" s="12">
        <v>5</v>
      </c>
      <c r="F388" s="12">
        <v>0</v>
      </c>
      <c r="G388" s="12">
        <v>4</v>
      </c>
      <c r="H388" s="12">
        <v>1</v>
      </c>
      <c r="I388" s="12">
        <v>0</v>
      </c>
      <c r="J388" s="12">
        <v>0</v>
      </c>
      <c r="K388" s="12">
        <v>0</v>
      </c>
      <c r="L388" s="12">
        <v>0</v>
      </c>
      <c r="M388" s="12">
        <v>0</v>
      </c>
      <c r="N388" s="12">
        <v>0</v>
      </c>
      <c r="O388" s="12">
        <v>0</v>
      </c>
      <c r="P388" s="12">
        <v>0</v>
      </c>
      <c r="Q388" s="12">
        <v>0</v>
      </c>
      <c r="R388" s="12">
        <v>0</v>
      </c>
      <c r="S388" s="12">
        <v>0</v>
      </c>
      <c r="T388" s="12">
        <v>0</v>
      </c>
      <c r="U388" s="12">
        <v>0</v>
      </c>
    </row>
    <row r="389" spans="1:21" x14ac:dyDescent="0.25">
      <c r="A389" s="93">
        <f t="shared" ref="A389:C390" si="1024">A388</f>
        <v>2017</v>
      </c>
      <c r="B389" s="96" t="str">
        <f t="shared" si="1024"/>
        <v>gaistošo organisko šķīdinātāju (inhalantu) lietošana</v>
      </c>
      <c r="C389" s="99" t="str">
        <f t="shared" si="1024"/>
        <v>F18.0, 1</v>
      </c>
      <c r="D389" s="11" t="s">
        <v>77</v>
      </c>
      <c r="E389" s="12">
        <v>3</v>
      </c>
      <c r="F389" s="12">
        <v>0</v>
      </c>
      <c r="G389" s="12">
        <v>3</v>
      </c>
      <c r="H389" s="12">
        <v>0</v>
      </c>
      <c r="I389" s="12">
        <v>0</v>
      </c>
      <c r="J389" s="12">
        <v>0</v>
      </c>
      <c r="K389" s="12">
        <v>0</v>
      </c>
      <c r="L389" s="12">
        <v>0</v>
      </c>
      <c r="M389" s="12">
        <v>0</v>
      </c>
      <c r="N389" s="12">
        <v>0</v>
      </c>
      <c r="O389" s="12">
        <v>0</v>
      </c>
      <c r="P389" s="12">
        <v>0</v>
      </c>
      <c r="Q389" s="12">
        <v>0</v>
      </c>
      <c r="R389" s="12">
        <v>0</v>
      </c>
      <c r="S389" s="12">
        <v>0</v>
      </c>
      <c r="T389" s="12">
        <v>0</v>
      </c>
      <c r="U389" s="12">
        <v>0</v>
      </c>
    </row>
    <row r="390" spans="1:21" x14ac:dyDescent="0.25">
      <c r="A390" s="94">
        <f t="shared" si="1024"/>
        <v>2017</v>
      </c>
      <c r="B390" s="97" t="str">
        <f t="shared" si="1024"/>
        <v>gaistošo organisko šķīdinātāju (inhalantu) lietošana</v>
      </c>
      <c r="C390" s="100" t="str">
        <f t="shared" si="1024"/>
        <v>F18.0, 1</v>
      </c>
      <c r="D390" s="27" t="s">
        <v>78</v>
      </c>
      <c r="E390" s="12">
        <f>SUM(E388:E389)</f>
        <v>8</v>
      </c>
      <c r="F390" s="12">
        <f t="shared" ref="F390" si="1025">SUM(F388:F389)</f>
        <v>0</v>
      </c>
      <c r="G390" s="12">
        <f t="shared" ref="G390" si="1026">SUM(G388:G389)</f>
        <v>7</v>
      </c>
      <c r="H390" s="12">
        <f t="shared" ref="H390" si="1027">SUM(H388:H389)</f>
        <v>1</v>
      </c>
      <c r="I390" s="12">
        <f t="shared" ref="I390" si="1028">SUM(I388:I389)</f>
        <v>0</v>
      </c>
      <c r="J390" s="12">
        <f t="shared" ref="J390" si="1029">SUM(J388:J389)</f>
        <v>0</v>
      </c>
      <c r="K390" s="12">
        <f t="shared" ref="K390" si="1030">SUM(K388:K389)</f>
        <v>0</v>
      </c>
      <c r="L390" s="12">
        <f t="shared" ref="L390" si="1031">SUM(L388:L389)</f>
        <v>0</v>
      </c>
      <c r="M390" s="12">
        <f t="shared" ref="M390" si="1032">SUM(M388:M389)</f>
        <v>0</v>
      </c>
      <c r="N390" s="12">
        <f t="shared" ref="N390" si="1033">SUM(N388:N389)</f>
        <v>0</v>
      </c>
      <c r="O390" s="12">
        <f t="shared" ref="O390" si="1034">SUM(O388:O389)</f>
        <v>0</v>
      </c>
      <c r="P390" s="12">
        <f t="shared" ref="P390" si="1035">SUM(P388:P389)</f>
        <v>0</v>
      </c>
      <c r="Q390" s="12">
        <f t="shared" ref="Q390" si="1036">SUM(Q388:Q389)</f>
        <v>0</v>
      </c>
      <c r="R390" s="12">
        <f t="shared" ref="R390" si="1037">SUM(R388:R389)</f>
        <v>0</v>
      </c>
      <c r="S390" s="12">
        <f t="shared" ref="S390" si="1038">SUM(S388:S389)</f>
        <v>0</v>
      </c>
      <c r="T390" s="12">
        <f t="shared" ref="T390" si="1039">SUM(T388:T389)</f>
        <v>0</v>
      </c>
      <c r="U390" s="12">
        <f t="shared" ref="U390" si="1040">SUM(U388:U389)</f>
        <v>0</v>
      </c>
    </row>
    <row r="391" spans="1:21" x14ac:dyDescent="0.25">
      <c r="A391" s="92">
        <v>2017</v>
      </c>
      <c r="B391" s="95" t="s">
        <v>69</v>
      </c>
      <c r="C391" s="98" t="s">
        <v>70</v>
      </c>
      <c r="D391" s="11" t="s">
        <v>76</v>
      </c>
      <c r="E391" s="12">
        <v>42</v>
      </c>
      <c r="F391" s="12">
        <v>0</v>
      </c>
      <c r="G391" s="12">
        <v>2</v>
      </c>
      <c r="H391" s="12">
        <v>7</v>
      </c>
      <c r="I391" s="12">
        <v>3</v>
      </c>
      <c r="J391" s="12">
        <v>10</v>
      </c>
      <c r="K391" s="12">
        <v>9</v>
      </c>
      <c r="L391" s="12">
        <v>4</v>
      </c>
      <c r="M391" s="12">
        <v>3</v>
      </c>
      <c r="N391" s="12">
        <v>4</v>
      </c>
      <c r="O391" s="12">
        <v>0</v>
      </c>
      <c r="P391" s="12">
        <v>0</v>
      </c>
      <c r="Q391" s="12">
        <v>0</v>
      </c>
      <c r="R391" s="12">
        <v>0</v>
      </c>
      <c r="S391" s="12">
        <v>0</v>
      </c>
      <c r="T391" s="12">
        <v>0</v>
      </c>
      <c r="U391" s="12">
        <v>0</v>
      </c>
    </row>
    <row r="392" spans="1:21" x14ac:dyDescent="0.25">
      <c r="A392" s="93">
        <f t="shared" ref="A392:C393" si="1041">A391</f>
        <v>2017</v>
      </c>
      <c r="B392" s="96" t="str">
        <f t="shared" si="1041"/>
        <v>daudzu un citu psihoaktīvo vielu lietošana</v>
      </c>
      <c r="C392" s="99" t="str">
        <f t="shared" si="1041"/>
        <v>F19.0, 1</v>
      </c>
      <c r="D392" s="11" t="s">
        <v>77</v>
      </c>
      <c r="E392" s="12">
        <v>17</v>
      </c>
      <c r="F392" s="12">
        <v>0</v>
      </c>
      <c r="G392" s="12">
        <v>3</v>
      </c>
      <c r="H392" s="12">
        <v>5</v>
      </c>
      <c r="I392" s="12">
        <v>2</v>
      </c>
      <c r="J392" s="12">
        <v>2</v>
      </c>
      <c r="K392" s="12">
        <v>3</v>
      </c>
      <c r="L392" s="12">
        <v>1</v>
      </c>
      <c r="M392" s="12">
        <v>0</v>
      </c>
      <c r="N392" s="12">
        <v>0</v>
      </c>
      <c r="O392" s="12">
        <v>1</v>
      </c>
      <c r="P392" s="12">
        <v>0</v>
      </c>
      <c r="Q392" s="12">
        <v>0</v>
      </c>
      <c r="R392" s="12">
        <v>0</v>
      </c>
      <c r="S392" s="12">
        <v>0</v>
      </c>
      <c r="T392" s="12">
        <v>0</v>
      </c>
      <c r="U392" s="12">
        <v>0</v>
      </c>
    </row>
    <row r="393" spans="1:21" x14ac:dyDescent="0.25">
      <c r="A393" s="94">
        <f t="shared" si="1041"/>
        <v>2017</v>
      </c>
      <c r="B393" s="97" t="str">
        <f t="shared" si="1041"/>
        <v>daudzu un citu psihoaktīvo vielu lietošana</v>
      </c>
      <c r="C393" s="100" t="str">
        <f t="shared" si="1041"/>
        <v>F19.0, 1</v>
      </c>
      <c r="D393" s="27" t="s">
        <v>78</v>
      </c>
      <c r="E393" s="12">
        <f>SUM(E391:E392)</f>
        <v>59</v>
      </c>
      <c r="F393" s="12">
        <f t="shared" ref="F393" si="1042">SUM(F391:F392)</f>
        <v>0</v>
      </c>
      <c r="G393" s="12">
        <f t="shared" ref="G393" si="1043">SUM(G391:G392)</f>
        <v>5</v>
      </c>
      <c r="H393" s="12">
        <f t="shared" ref="H393" si="1044">SUM(H391:H392)</f>
        <v>12</v>
      </c>
      <c r="I393" s="12">
        <f t="shared" ref="I393" si="1045">SUM(I391:I392)</f>
        <v>5</v>
      </c>
      <c r="J393" s="12">
        <f t="shared" ref="J393" si="1046">SUM(J391:J392)</f>
        <v>12</v>
      </c>
      <c r="K393" s="12">
        <f t="shared" ref="K393" si="1047">SUM(K391:K392)</f>
        <v>12</v>
      </c>
      <c r="L393" s="12">
        <f t="shared" ref="L393" si="1048">SUM(L391:L392)</f>
        <v>5</v>
      </c>
      <c r="M393" s="12">
        <f t="shared" ref="M393" si="1049">SUM(M391:M392)</f>
        <v>3</v>
      </c>
      <c r="N393" s="12">
        <f t="shared" ref="N393" si="1050">SUM(N391:N392)</f>
        <v>4</v>
      </c>
      <c r="O393" s="12">
        <f t="shared" ref="O393" si="1051">SUM(O391:O392)</f>
        <v>1</v>
      </c>
      <c r="P393" s="12">
        <f t="shared" ref="P393" si="1052">SUM(P391:P392)</f>
        <v>0</v>
      </c>
      <c r="Q393" s="12">
        <f t="shared" ref="Q393" si="1053">SUM(Q391:Q392)</f>
        <v>0</v>
      </c>
      <c r="R393" s="12">
        <f t="shared" ref="R393" si="1054">SUM(R391:R392)</f>
        <v>0</v>
      </c>
      <c r="S393" s="12">
        <f t="shared" ref="S393" si="1055">SUM(S391:S392)</f>
        <v>0</v>
      </c>
      <c r="T393" s="12">
        <f t="shared" ref="T393" si="1056">SUM(T391:T392)</f>
        <v>0</v>
      </c>
      <c r="U393" s="12">
        <f t="shared" ref="U393" si="1057">SUM(U391:U392)</f>
        <v>0</v>
      </c>
    </row>
    <row r="394" spans="1:21" ht="15" customHeight="1" x14ac:dyDescent="0.25">
      <c r="A394" s="104">
        <v>2017</v>
      </c>
      <c r="B394" s="107" t="s">
        <v>151</v>
      </c>
      <c r="C394" s="110" t="s">
        <v>71</v>
      </c>
      <c r="D394" s="73" t="s">
        <v>76</v>
      </c>
      <c r="E394" s="13">
        <v>2397</v>
      </c>
      <c r="F394" s="13">
        <v>0</v>
      </c>
      <c r="G394" s="13">
        <v>59</v>
      </c>
      <c r="H394" s="13">
        <v>134</v>
      </c>
      <c r="I394" s="13">
        <v>28</v>
      </c>
      <c r="J394" s="13">
        <v>119</v>
      </c>
      <c r="K394" s="13">
        <v>240</v>
      </c>
      <c r="L394" s="13">
        <v>298</v>
      </c>
      <c r="M394" s="13">
        <v>318</v>
      </c>
      <c r="N394" s="13">
        <v>295</v>
      </c>
      <c r="O394" s="13">
        <v>250</v>
      </c>
      <c r="P394" s="13">
        <v>232</v>
      </c>
      <c r="Q394" s="13">
        <v>189</v>
      </c>
      <c r="R394" s="13">
        <v>122</v>
      </c>
      <c r="S394" s="13">
        <v>63</v>
      </c>
      <c r="T394" s="13">
        <v>23</v>
      </c>
      <c r="U394" s="13">
        <v>27</v>
      </c>
    </row>
    <row r="395" spans="1:21" x14ac:dyDescent="0.25">
      <c r="A395" s="105">
        <f t="shared" ref="A395:C396" si="1058">A394</f>
        <v>2017</v>
      </c>
      <c r="B395" s="108" t="str">
        <f t="shared" si="1058"/>
        <v>KOPĀ</v>
      </c>
      <c r="C395" s="111" t="str">
        <f t="shared" si="1058"/>
        <v>F10. - F16.0 -9; F17.0, 1, 2, 3; F18-F19.0-9</v>
      </c>
      <c r="D395" s="73" t="s">
        <v>77</v>
      </c>
      <c r="E395" s="13">
        <v>839</v>
      </c>
      <c r="F395" s="13">
        <v>0</v>
      </c>
      <c r="G395" s="13">
        <v>31</v>
      </c>
      <c r="H395" s="13">
        <v>67</v>
      </c>
      <c r="I395" s="13">
        <v>13</v>
      </c>
      <c r="J395" s="13">
        <v>33</v>
      </c>
      <c r="K395" s="13">
        <v>55</v>
      </c>
      <c r="L395" s="13">
        <v>91</v>
      </c>
      <c r="M395" s="13">
        <v>88</v>
      </c>
      <c r="N395" s="13">
        <v>114</v>
      </c>
      <c r="O395" s="13">
        <v>92</v>
      </c>
      <c r="P395" s="13">
        <v>71</v>
      </c>
      <c r="Q395" s="13">
        <v>71</v>
      </c>
      <c r="R395" s="13">
        <v>58</v>
      </c>
      <c r="S395" s="13">
        <v>25</v>
      </c>
      <c r="T395" s="13">
        <v>14</v>
      </c>
      <c r="U395" s="13">
        <v>16</v>
      </c>
    </row>
    <row r="396" spans="1:21" x14ac:dyDescent="0.25">
      <c r="A396" s="106">
        <f t="shared" si="1058"/>
        <v>2017</v>
      </c>
      <c r="B396" s="109" t="str">
        <f t="shared" si="1058"/>
        <v>KOPĀ</v>
      </c>
      <c r="C396" s="112" t="str">
        <f t="shared" si="1058"/>
        <v>F10. - F16.0 -9; F17.0, 1, 2, 3; F18-F19.0-9</v>
      </c>
      <c r="D396" s="73" t="s">
        <v>78</v>
      </c>
      <c r="E396" s="13">
        <v>3236</v>
      </c>
      <c r="F396" s="13">
        <v>0</v>
      </c>
      <c r="G396" s="13">
        <v>90</v>
      </c>
      <c r="H396" s="13">
        <v>201</v>
      </c>
      <c r="I396" s="13">
        <v>41</v>
      </c>
      <c r="J396" s="13">
        <v>152</v>
      </c>
      <c r="K396" s="13">
        <v>295</v>
      </c>
      <c r="L396" s="13">
        <v>389</v>
      </c>
      <c r="M396" s="13">
        <v>406</v>
      </c>
      <c r="N396" s="13">
        <v>409</v>
      </c>
      <c r="O396" s="13">
        <v>342</v>
      </c>
      <c r="P396" s="13">
        <v>303</v>
      </c>
      <c r="Q396" s="13">
        <v>260</v>
      </c>
      <c r="R396" s="13">
        <v>180</v>
      </c>
      <c r="S396" s="13">
        <v>88</v>
      </c>
      <c r="T396" s="13">
        <v>37</v>
      </c>
      <c r="U396" s="13">
        <v>43</v>
      </c>
    </row>
    <row r="397" spans="1:21" ht="15" customHeight="1" x14ac:dyDescent="0.25">
      <c r="A397" s="92">
        <v>2017</v>
      </c>
      <c r="B397" s="95" t="s">
        <v>72</v>
      </c>
      <c r="C397" s="98" t="s">
        <v>73</v>
      </c>
      <c r="D397" s="11" t="s">
        <v>76</v>
      </c>
      <c r="E397" s="12">
        <v>3</v>
      </c>
      <c r="F397" s="12">
        <v>0</v>
      </c>
      <c r="G397" s="12">
        <v>0</v>
      </c>
      <c r="H397" s="12">
        <v>0</v>
      </c>
      <c r="I397" s="12">
        <v>0</v>
      </c>
      <c r="J397" s="12">
        <v>0</v>
      </c>
      <c r="K397" s="12">
        <v>1</v>
      </c>
      <c r="L397" s="12">
        <v>0</v>
      </c>
      <c r="M397" s="12">
        <v>1</v>
      </c>
      <c r="N397" s="12">
        <v>0</v>
      </c>
      <c r="O397" s="12">
        <v>0</v>
      </c>
      <c r="P397" s="12">
        <v>0</v>
      </c>
      <c r="Q397" s="12">
        <v>1</v>
      </c>
      <c r="R397" s="12">
        <v>0</v>
      </c>
      <c r="S397" s="12">
        <v>0</v>
      </c>
      <c r="T397" s="12">
        <v>0</v>
      </c>
      <c r="U397" s="12">
        <v>0</v>
      </c>
    </row>
    <row r="398" spans="1:21" x14ac:dyDescent="0.25">
      <c r="A398" s="93">
        <f t="shared" ref="A398:C399" si="1059">A397</f>
        <v>2017</v>
      </c>
      <c r="B398" s="96" t="str">
        <f t="shared" si="1059"/>
        <v>akūtas alkohola intoksikācijas psihozes</v>
      </c>
      <c r="C398" s="99" t="str">
        <f t="shared" si="1059"/>
        <v>F10.03, F10.04</v>
      </c>
      <c r="D398" s="11" t="s">
        <v>77</v>
      </c>
      <c r="E398" s="12">
        <v>1</v>
      </c>
      <c r="F398" s="12">
        <v>0</v>
      </c>
      <c r="G398" s="12">
        <v>0</v>
      </c>
      <c r="H398" s="12">
        <v>0</v>
      </c>
      <c r="I398" s="12">
        <v>0</v>
      </c>
      <c r="J398" s="12">
        <v>0</v>
      </c>
      <c r="K398" s="12">
        <v>0</v>
      </c>
      <c r="L398" s="12">
        <v>0</v>
      </c>
      <c r="M398" s="12">
        <v>1</v>
      </c>
      <c r="N398" s="12">
        <v>0</v>
      </c>
      <c r="O398" s="12">
        <v>0</v>
      </c>
      <c r="P398" s="12">
        <v>0</v>
      </c>
      <c r="Q398" s="12">
        <v>0</v>
      </c>
      <c r="R398" s="12">
        <v>0</v>
      </c>
      <c r="S398" s="12">
        <v>0</v>
      </c>
      <c r="T398" s="12">
        <v>0</v>
      </c>
      <c r="U398" s="12">
        <v>0</v>
      </c>
    </row>
    <row r="399" spans="1:21" x14ac:dyDescent="0.25">
      <c r="A399" s="94">
        <f t="shared" si="1059"/>
        <v>2017</v>
      </c>
      <c r="B399" s="97" t="str">
        <f t="shared" si="1059"/>
        <v>akūtas alkohola intoksikācijas psihozes</v>
      </c>
      <c r="C399" s="100" t="str">
        <f t="shared" si="1059"/>
        <v>F10.03, F10.04</v>
      </c>
      <c r="D399" s="73" t="s">
        <v>78</v>
      </c>
      <c r="E399" s="13">
        <v>4</v>
      </c>
      <c r="F399" s="13">
        <v>0</v>
      </c>
      <c r="G399" s="13">
        <v>0</v>
      </c>
      <c r="H399" s="13">
        <v>0</v>
      </c>
      <c r="I399" s="13">
        <v>0</v>
      </c>
      <c r="J399" s="13">
        <v>0</v>
      </c>
      <c r="K399" s="13">
        <v>1</v>
      </c>
      <c r="L399" s="13">
        <v>0</v>
      </c>
      <c r="M399" s="13">
        <v>2</v>
      </c>
      <c r="N399" s="13">
        <v>0</v>
      </c>
      <c r="O399" s="13">
        <v>0</v>
      </c>
      <c r="P399" s="13">
        <v>0</v>
      </c>
      <c r="Q399" s="13">
        <v>1</v>
      </c>
      <c r="R399" s="13">
        <v>0</v>
      </c>
      <c r="S399" s="13">
        <v>0</v>
      </c>
      <c r="T399" s="13">
        <v>0</v>
      </c>
      <c r="U399" s="13">
        <v>0</v>
      </c>
    </row>
    <row r="400" spans="1:21" ht="15" customHeight="1" x14ac:dyDescent="0.25">
      <c r="A400" s="92">
        <v>2017</v>
      </c>
      <c r="B400" s="95" t="s">
        <v>74</v>
      </c>
      <c r="C400" s="98" t="s">
        <v>75</v>
      </c>
      <c r="D400" s="11" t="s">
        <v>76</v>
      </c>
      <c r="E400" s="12">
        <v>13</v>
      </c>
      <c r="F400" s="12">
        <v>0</v>
      </c>
      <c r="G400" s="12">
        <v>0</v>
      </c>
      <c r="H400" s="12">
        <v>1</v>
      </c>
      <c r="I400" s="12">
        <v>1</v>
      </c>
      <c r="J400" s="12">
        <v>5</v>
      </c>
      <c r="K400" s="12">
        <v>3</v>
      </c>
      <c r="L400" s="12">
        <v>1</v>
      </c>
      <c r="M400" s="12">
        <v>2</v>
      </c>
      <c r="N400" s="12">
        <v>0</v>
      </c>
      <c r="O400" s="12">
        <v>0</v>
      </c>
      <c r="P400" s="12">
        <v>0</v>
      </c>
      <c r="Q400" s="12">
        <v>0</v>
      </c>
      <c r="R400" s="12">
        <v>0</v>
      </c>
      <c r="S400" s="12">
        <v>0</v>
      </c>
      <c r="T400" s="12">
        <v>0</v>
      </c>
      <c r="U400" s="12">
        <v>0</v>
      </c>
    </row>
    <row r="401" spans="1:21" x14ac:dyDescent="0.25">
      <c r="A401" s="93">
        <f t="shared" ref="A401:C402" si="1060">A400</f>
        <v>2017</v>
      </c>
      <c r="B401" s="96" t="str">
        <f t="shared" si="1060"/>
        <v>psihoaktīvo vielu izraisītas akūtas intoksikācijas psihozes</v>
      </c>
      <c r="C401" s="99" t="str">
        <f t="shared" si="1060"/>
        <v>F11.-F16.03, 04; F18.-F19.03, 04</v>
      </c>
      <c r="D401" s="11" t="s">
        <v>77</v>
      </c>
      <c r="E401" s="12">
        <v>4</v>
      </c>
      <c r="F401" s="12">
        <v>0</v>
      </c>
      <c r="G401" s="12">
        <v>0</v>
      </c>
      <c r="H401" s="12">
        <v>1</v>
      </c>
      <c r="I401" s="12">
        <v>0</v>
      </c>
      <c r="J401" s="12">
        <v>1</v>
      </c>
      <c r="K401" s="12">
        <v>1</v>
      </c>
      <c r="L401" s="12">
        <v>1</v>
      </c>
      <c r="M401" s="12">
        <v>0</v>
      </c>
      <c r="N401" s="12">
        <v>0</v>
      </c>
      <c r="O401" s="12">
        <v>0</v>
      </c>
      <c r="P401" s="12">
        <v>0</v>
      </c>
      <c r="Q401" s="12">
        <v>0</v>
      </c>
      <c r="R401" s="12">
        <v>0</v>
      </c>
      <c r="S401" s="12">
        <v>0</v>
      </c>
      <c r="T401" s="12">
        <v>0</v>
      </c>
      <c r="U401" s="12">
        <v>0</v>
      </c>
    </row>
    <row r="402" spans="1:21" ht="15.75" thickBot="1" x14ac:dyDescent="0.3">
      <c r="A402" s="101">
        <f t="shared" si="1060"/>
        <v>2017</v>
      </c>
      <c r="B402" s="102" t="str">
        <f t="shared" si="1060"/>
        <v>psihoaktīvo vielu izraisītas akūtas intoksikācijas psihozes</v>
      </c>
      <c r="C402" s="103" t="str">
        <f t="shared" si="1060"/>
        <v>F11.-F16.03, 04; F18.-F19.03, 04</v>
      </c>
      <c r="D402" s="73" t="s">
        <v>78</v>
      </c>
      <c r="E402" s="15">
        <v>17</v>
      </c>
      <c r="F402" s="15">
        <v>0</v>
      </c>
      <c r="G402" s="15">
        <v>0</v>
      </c>
      <c r="H402" s="15">
        <v>2</v>
      </c>
      <c r="I402" s="15">
        <v>1</v>
      </c>
      <c r="J402" s="15">
        <v>6</v>
      </c>
      <c r="K402" s="15">
        <v>4</v>
      </c>
      <c r="L402" s="15">
        <v>2</v>
      </c>
      <c r="M402" s="15">
        <v>2</v>
      </c>
      <c r="N402" s="15">
        <v>0</v>
      </c>
      <c r="O402" s="15">
        <v>0</v>
      </c>
      <c r="P402" s="15">
        <v>0</v>
      </c>
      <c r="Q402" s="15">
        <v>0</v>
      </c>
      <c r="R402" s="15">
        <v>0</v>
      </c>
      <c r="S402" s="15">
        <v>0</v>
      </c>
      <c r="T402" s="15">
        <v>0</v>
      </c>
      <c r="U402" s="15">
        <v>0</v>
      </c>
    </row>
    <row r="403" spans="1:21" ht="15.75" thickTop="1" x14ac:dyDescent="0.25"/>
  </sheetData>
  <autoFilter ref="A3:U402"/>
  <mergeCells count="400">
    <mergeCell ref="C310:C312"/>
    <mergeCell ref="B331:B333"/>
    <mergeCell ref="C331:C333"/>
    <mergeCell ref="B361:B363"/>
    <mergeCell ref="C361:C363"/>
    <mergeCell ref="B364:B366"/>
    <mergeCell ref="C364:C366"/>
    <mergeCell ref="B346:B348"/>
    <mergeCell ref="B349:B351"/>
    <mergeCell ref="B352:B354"/>
    <mergeCell ref="B355:B357"/>
    <mergeCell ref="B358:B360"/>
    <mergeCell ref="B334:B336"/>
    <mergeCell ref="B337:B339"/>
    <mergeCell ref="B340:B342"/>
    <mergeCell ref="B343:B345"/>
    <mergeCell ref="C334:C336"/>
    <mergeCell ref="C337:C339"/>
    <mergeCell ref="C340:C342"/>
    <mergeCell ref="C343:C345"/>
    <mergeCell ref="B367:B369"/>
    <mergeCell ref="C367:C369"/>
    <mergeCell ref="A310:A312"/>
    <mergeCell ref="B328:B330"/>
    <mergeCell ref="C328:C330"/>
    <mergeCell ref="B286:B288"/>
    <mergeCell ref="B289:B291"/>
    <mergeCell ref="B292:B294"/>
    <mergeCell ref="B295:B297"/>
    <mergeCell ref="B298:B300"/>
    <mergeCell ref="B301:B303"/>
    <mergeCell ref="B304:B306"/>
    <mergeCell ref="B307:B309"/>
    <mergeCell ref="B310:B312"/>
    <mergeCell ref="A292:A294"/>
    <mergeCell ref="A295:A297"/>
    <mergeCell ref="A319:A321"/>
    <mergeCell ref="A313:A315"/>
    <mergeCell ref="B313:B315"/>
    <mergeCell ref="C313:C315"/>
    <mergeCell ref="A316:A318"/>
    <mergeCell ref="B316:B318"/>
    <mergeCell ref="C298:C300"/>
    <mergeCell ref="C301:C303"/>
    <mergeCell ref="C304:C306"/>
    <mergeCell ref="C307:C309"/>
    <mergeCell ref="C265:C267"/>
    <mergeCell ref="C268:C270"/>
    <mergeCell ref="C271:C273"/>
    <mergeCell ref="A229:A231"/>
    <mergeCell ref="B229:B231"/>
    <mergeCell ref="A298:A300"/>
    <mergeCell ref="A301:A303"/>
    <mergeCell ref="A304:A306"/>
    <mergeCell ref="A307:A309"/>
    <mergeCell ref="A265:A267"/>
    <mergeCell ref="A268:A270"/>
    <mergeCell ref="A271:A273"/>
    <mergeCell ref="B253:B255"/>
    <mergeCell ref="B256:B258"/>
    <mergeCell ref="B259:B261"/>
    <mergeCell ref="B262:B264"/>
    <mergeCell ref="B265:B267"/>
    <mergeCell ref="B268:B270"/>
    <mergeCell ref="B271:B273"/>
    <mergeCell ref="B220:B222"/>
    <mergeCell ref="B223:B225"/>
    <mergeCell ref="B226:B228"/>
    <mergeCell ref="A226:A228"/>
    <mergeCell ref="C229:C231"/>
    <mergeCell ref="A253:A255"/>
    <mergeCell ref="A256:A258"/>
    <mergeCell ref="A259:A261"/>
    <mergeCell ref="A262:A264"/>
    <mergeCell ref="C253:C255"/>
    <mergeCell ref="C256:C258"/>
    <mergeCell ref="C259:C261"/>
    <mergeCell ref="C262:C264"/>
    <mergeCell ref="C193:C195"/>
    <mergeCell ref="C196:C198"/>
    <mergeCell ref="A202:A204"/>
    <mergeCell ref="A205:A207"/>
    <mergeCell ref="A208:A210"/>
    <mergeCell ref="A211:A213"/>
    <mergeCell ref="A214:A216"/>
    <mergeCell ref="A217:A219"/>
    <mergeCell ref="C205:C207"/>
    <mergeCell ref="C208:C210"/>
    <mergeCell ref="C211:C213"/>
    <mergeCell ref="C214:C216"/>
    <mergeCell ref="C217:C219"/>
    <mergeCell ref="B205:B207"/>
    <mergeCell ref="B208:B210"/>
    <mergeCell ref="B211:B213"/>
    <mergeCell ref="B214:B216"/>
    <mergeCell ref="B217:B219"/>
    <mergeCell ref="B178:B180"/>
    <mergeCell ref="B181:B183"/>
    <mergeCell ref="B184:B186"/>
    <mergeCell ref="C178:C180"/>
    <mergeCell ref="C181:C183"/>
    <mergeCell ref="C184:C186"/>
    <mergeCell ref="C187:C189"/>
    <mergeCell ref="A175:A177"/>
    <mergeCell ref="C190:C192"/>
    <mergeCell ref="A148:A150"/>
    <mergeCell ref="B148:B150"/>
    <mergeCell ref="C148:C150"/>
    <mergeCell ref="A145:A147"/>
    <mergeCell ref="B145:B147"/>
    <mergeCell ref="C145:C147"/>
    <mergeCell ref="A13:A15"/>
    <mergeCell ref="B13:B15"/>
    <mergeCell ref="C13:C15"/>
    <mergeCell ref="A49:A51"/>
    <mergeCell ref="B49:B51"/>
    <mergeCell ref="C49:C51"/>
    <mergeCell ref="A139:A141"/>
    <mergeCell ref="B139:B141"/>
    <mergeCell ref="C139:C141"/>
    <mergeCell ref="A85:A87"/>
    <mergeCell ref="C85:C87"/>
    <mergeCell ref="A88:A90"/>
    <mergeCell ref="B88:B90"/>
    <mergeCell ref="C88:C90"/>
    <mergeCell ref="A100:A102"/>
    <mergeCell ref="A109:A111"/>
    <mergeCell ref="B109:B111"/>
    <mergeCell ref="C109:C111"/>
    <mergeCell ref="B1:U1"/>
    <mergeCell ref="B4:B6"/>
    <mergeCell ref="B322:B324"/>
    <mergeCell ref="C322:C324"/>
    <mergeCell ref="B325:B327"/>
    <mergeCell ref="C325:C327"/>
    <mergeCell ref="C241:C243"/>
    <mergeCell ref="C244:C246"/>
    <mergeCell ref="C247:C249"/>
    <mergeCell ref="C250:C252"/>
    <mergeCell ref="B100:B102"/>
    <mergeCell ref="C100:C102"/>
    <mergeCell ref="B142:B144"/>
    <mergeCell ref="C280:C282"/>
    <mergeCell ref="C283:C285"/>
    <mergeCell ref="C274:C276"/>
    <mergeCell ref="C277:C279"/>
    <mergeCell ref="C286:C288"/>
    <mergeCell ref="C289:C291"/>
    <mergeCell ref="C292:C294"/>
    <mergeCell ref="C295:C297"/>
    <mergeCell ref="B319:B321"/>
    <mergeCell ref="C319:C321"/>
    <mergeCell ref="B85:B87"/>
    <mergeCell ref="C346:C348"/>
    <mergeCell ref="C349:C351"/>
    <mergeCell ref="C352:C354"/>
    <mergeCell ref="C355:C357"/>
    <mergeCell ref="C358:C360"/>
    <mergeCell ref="B379:B381"/>
    <mergeCell ref="B382:B384"/>
    <mergeCell ref="B385:B387"/>
    <mergeCell ref="B388:B390"/>
    <mergeCell ref="B370:B372"/>
    <mergeCell ref="B373:B375"/>
    <mergeCell ref="B376:B378"/>
    <mergeCell ref="C370:C372"/>
    <mergeCell ref="C373:C375"/>
    <mergeCell ref="C376:C378"/>
    <mergeCell ref="A400:A402"/>
    <mergeCell ref="A397:A399"/>
    <mergeCell ref="A385:A387"/>
    <mergeCell ref="A388:A390"/>
    <mergeCell ref="A391:A393"/>
    <mergeCell ref="B394:B396"/>
    <mergeCell ref="A394:A396"/>
    <mergeCell ref="C394:C396"/>
    <mergeCell ref="A379:A381"/>
    <mergeCell ref="A382:A384"/>
    <mergeCell ref="B391:B393"/>
    <mergeCell ref="C379:C381"/>
    <mergeCell ref="C382:C384"/>
    <mergeCell ref="C385:C387"/>
    <mergeCell ref="C388:C390"/>
    <mergeCell ref="C391:C393"/>
    <mergeCell ref="B397:B399"/>
    <mergeCell ref="C397:C399"/>
    <mergeCell ref="B400:B402"/>
    <mergeCell ref="C400:C402"/>
    <mergeCell ref="A364:A366"/>
    <mergeCell ref="A361:A363"/>
    <mergeCell ref="A331:A333"/>
    <mergeCell ref="A346:A348"/>
    <mergeCell ref="A349:A351"/>
    <mergeCell ref="A352:A354"/>
    <mergeCell ref="A355:A357"/>
    <mergeCell ref="A358:A360"/>
    <mergeCell ref="A367:A369"/>
    <mergeCell ref="A334:A336"/>
    <mergeCell ref="A337:A339"/>
    <mergeCell ref="A340:A342"/>
    <mergeCell ref="A343:A345"/>
    <mergeCell ref="A370:A372"/>
    <mergeCell ref="A373:A375"/>
    <mergeCell ref="A376:A378"/>
    <mergeCell ref="A322:A324"/>
    <mergeCell ref="A325:A327"/>
    <mergeCell ref="A328:A330"/>
    <mergeCell ref="A241:A243"/>
    <mergeCell ref="B241:B243"/>
    <mergeCell ref="A244:A246"/>
    <mergeCell ref="B244:B246"/>
    <mergeCell ref="A247:A249"/>
    <mergeCell ref="B247:B249"/>
    <mergeCell ref="A250:A252"/>
    <mergeCell ref="B250:B252"/>
    <mergeCell ref="A280:A282"/>
    <mergeCell ref="B280:B282"/>
    <mergeCell ref="A283:A285"/>
    <mergeCell ref="B283:B285"/>
    <mergeCell ref="A274:A276"/>
    <mergeCell ref="A277:A279"/>
    <mergeCell ref="B274:B276"/>
    <mergeCell ref="B277:B279"/>
    <mergeCell ref="A286:A288"/>
    <mergeCell ref="A289:A291"/>
    <mergeCell ref="C238:C240"/>
    <mergeCell ref="A232:A234"/>
    <mergeCell ref="B232:B234"/>
    <mergeCell ref="C232:C234"/>
    <mergeCell ref="A235:A237"/>
    <mergeCell ref="B235:B237"/>
    <mergeCell ref="C235:C237"/>
    <mergeCell ref="A160:A162"/>
    <mergeCell ref="B160:B162"/>
    <mergeCell ref="C160:C162"/>
    <mergeCell ref="A163:A165"/>
    <mergeCell ref="B163:B165"/>
    <mergeCell ref="C163:C165"/>
    <mergeCell ref="C202:C204"/>
    <mergeCell ref="A220:A222"/>
    <mergeCell ref="A223:A225"/>
    <mergeCell ref="C220:C222"/>
    <mergeCell ref="C223:C225"/>
    <mergeCell ref="B187:B189"/>
    <mergeCell ref="C226:C228"/>
    <mergeCell ref="C172:C174"/>
    <mergeCell ref="C175:C177"/>
    <mergeCell ref="A178:A180"/>
    <mergeCell ref="A181:A183"/>
    <mergeCell ref="C316:C318"/>
    <mergeCell ref="A166:A168"/>
    <mergeCell ref="B166:B168"/>
    <mergeCell ref="C166:C168"/>
    <mergeCell ref="A169:A171"/>
    <mergeCell ref="B169:B171"/>
    <mergeCell ref="C169:C171"/>
    <mergeCell ref="A172:A174"/>
    <mergeCell ref="B172:B174"/>
    <mergeCell ref="B175:B177"/>
    <mergeCell ref="A184:A186"/>
    <mergeCell ref="A187:A189"/>
    <mergeCell ref="A199:A201"/>
    <mergeCell ref="B199:B201"/>
    <mergeCell ref="C199:C201"/>
    <mergeCell ref="A190:A192"/>
    <mergeCell ref="A193:A195"/>
    <mergeCell ref="A196:A198"/>
    <mergeCell ref="B190:B192"/>
    <mergeCell ref="B193:B195"/>
    <mergeCell ref="B196:B198"/>
    <mergeCell ref="B202:B204"/>
    <mergeCell ref="A238:A240"/>
    <mergeCell ref="B238:B240"/>
    <mergeCell ref="A112:A114"/>
    <mergeCell ref="B112:B114"/>
    <mergeCell ref="C112:C114"/>
    <mergeCell ref="A103:A105"/>
    <mergeCell ref="B103:B105"/>
    <mergeCell ref="C103:C105"/>
    <mergeCell ref="A106:A108"/>
    <mergeCell ref="B106:B108"/>
    <mergeCell ref="C106:C108"/>
    <mergeCell ref="A121:A123"/>
    <mergeCell ref="B121:B123"/>
    <mergeCell ref="C121:C123"/>
    <mergeCell ref="A118:A120"/>
    <mergeCell ref="B118:B120"/>
    <mergeCell ref="C118:C120"/>
    <mergeCell ref="A115:A117"/>
    <mergeCell ref="B115:B117"/>
    <mergeCell ref="C115:C117"/>
    <mergeCell ref="A130:A132"/>
    <mergeCell ref="B130:B132"/>
    <mergeCell ref="C130:C132"/>
    <mergeCell ref="A124:A126"/>
    <mergeCell ref="B124:B126"/>
    <mergeCell ref="C124:C126"/>
    <mergeCell ref="A127:A129"/>
    <mergeCell ref="B127:B129"/>
    <mergeCell ref="C127:C129"/>
    <mergeCell ref="A133:A135"/>
    <mergeCell ref="B133:B135"/>
    <mergeCell ref="C133:C135"/>
    <mergeCell ref="A136:A138"/>
    <mergeCell ref="B136:B138"/>
    <mergeCell ref="C136:C138"/>
    <mergeCell ref="A142:A144"/>
    <mergeCell ref="C142:C144"/>
    <mergeCell ref="A4:A6"/>
    <mergeCell ref="C4:C6"/>
    <mergeCell ref="A7:A9"/>
    <mergeCell ref="B7:B9"/>
    <mergeCell ref="C7:C9"/>
    <mergeCell ref="A10:A12"/>
    <mergeCell ref="B10:B12"/>
    <mergeCell ref="C10:C12"/>
    <mergeCell ref="A19:A21"/>
    <mergeCell ref="B19:B21"/>
    <mergeCell ref="C19:C21"/>
    <mergeCell ref="A22:A24"/>
    <mergeCell ref="B22:B24"/>
    <mergeCell ref="C22:C24"/>
    <mergeCell ref="A82:A84"/>
    <mergeCell ref="B82:B84"/>
    <mergeCell ref="A157:A159"/>
    <mergeCell ref="B157:B159"/>
    <mergeCell ref="C157:C159"/>
    <mergeCell ref="A154:A156"/>
    <mergeCell ref="B154:B156"/>
    <mergeCell ref="C154:C156"/>
    <mergeCell ref="A151:A153"/>
    <mergeCell ref="B151:B153"/>
    <mergeCell ref="C151:C153"/>
    <mergeCell ref="C82:C84"/>
    <mergeCell ref="A31:A33"/>
    <mergeCell ref="B31:B33"/>
    <mergeCell ref="C31:C33"/>
    <mergeCell ref="A34:A36"/>
    <mergeCell ref="B34:B36"/>
    <mergeCell ref="C34:C36"/>
    <mergeCell ref="A25:A27"/>
    <mergeCell ref="B25:B27"/>
    <mergeCell ref="C25:C27"/>
    <mergeCell ref="A28:A30"/>
    <mergeCell ref="B28:B30"/>
    <mergeCell ref="C28:C30"/>
    <mergeCell ref="A43:A45"/>
    <mergeCell ref="B43:B45"/>
    <mergeCell ref="C43:C45"/>
    <mergeCell ref="A46:A48"/>
    <mergeCell ref="B46:B48"/>
    <mergeCell ref="C46:C48"/>
    <mergeCell ref="A37:A39"/>
    <mergeCell ref="B37:B39"/>
    <mergeCell ref="C37:C39"/>
    <mergeCell ref="A40:A42"/>
    <mergeCell ref="B40:B42"/>
    <mergeCell ref="C40:C42"/>
    <mergeCell ref="A55:A57"/>
    <mergeCell ref="B55:B57"/>
    <mergeCell ref="C55:C57"/>
    <mergeCell ref="A58:A60"/>
    <mergeCell ref="B58:B60"/>
    <mergeCell ref="C58:C60"/>
    <mergeCell ref="A52:A54"/>
    <mergeCell ref="B52:B54"/>
    <mergeCell ref="C52:C54"/>
    <mergeCell ref="A70:A72"/>
    <mergeCell ref="B70:B72"/>
    <mergeCell ref="C70:C72"/>
    <mergeCell ref="A61:A63"/>
    <mergeCell ref="B61:B63"/>
    <mergeCell ref="C61:C63"/>
    <mergeCell ref="A64:A66"/>
    <mergeCell ref="B64:B66"/>
    <mergeCell ref="C64:C66"/>
    <mergeCell ref="A16:A18"/>
    <mergeCell ref="B16:B18"/>
    <mergeCell ref="C16:C18"/>
    <mergeCell ref="A97:A99"/>
    <mergeCell ref="B97:B99"/>
    <mergeCell ref="C97:C99"/>
    <mergeCell ref="A79:A81"/>
    <mergeCell ref="B79:B81"/>
    <mergeCell ref="C79:C81"/>
    <mergeCell ref="A91:A93"/>
    <mergeCell ref="B91:B93"/>
    <mergeCell ref="C91:C93"/>
    <mergeCell ref="A94:A96"/>
    <mergeCell ref="B94:B96"/>
    <mergeCell ref="C94:C96"/>
    <mergeCell ref="A76:A78"/>
    <mergeCell ref="B76:B78"/>
    <mergeCell ref="C76:C78"/>
    <mergeCell ref="A73:A75"/>
    <mergeCell ref="B73:B75"/>
    <mergeCell ref="C73:C75"/>
    <mergeCell ref="A67:A69"/>
    <mergeCell ref="B67:B69"/>
    <mergeCell ref="C67:C69"/>
  </mergeCells>
  <hyperlinks>
    <hyperlink ref="A1" location="Saturs!A1" display="Uz saturu"/>
  </hyperlinks>
  <pageMargins left="0.7" right="0.7" top="0.75" bottom="0.75" header="0.3" footer="0.3"/>
  <pageSetup paperSize="9" orientation="portrait" r:id="rId1"/>
  <ignoredErrors>
    <ignoredError sqref="E15 E48 E93:F93 F48:U48 F15:U15 G93:U93 E126:U126 E288:U288 E255:U255 E207:U207 E174:U174 E336:U336"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3"/>
  <sheetViews>
    <sheetView zoomScaleNormal="100" workbookViewId="0"/>
  </sheetViews>
  <sheetFormatPr defaultColWidth="9.28515625" defaultRowHeight="15" x14ac:dyDescent="0.25"/>
  <cols>
    <col min="1" max="1" width="9.28515625" style="75"/>
    <col min="2" max="2" width="49.7109375" style="5" customWidth="1"/>
    <col min="3" max="3" width="15" style="5" customWidth="1"/>
    <col min="4" max="4" width="10.7109375" style="5" customWidth="1"/>
    <col min="5" max="16384" width="9.28515625" style="5"/>
  </cols>
  <sheetData>
    <row r="1" spans="1:21" ht="15.75" x14ac:dyDescent="0.25">
      <c r="A1" s="76" t="s">
        <v>172</v>
      </c>
      <c r="B1" s="82" t="s">
        <v>196</v>
      </c>
      <c r="C1" s="82"/>
      <c r="D1" s="82"/>
      <c r="E1" s="82"/>
      <c r="F1" s="82"/>
      <c r="G1" s="82"/>
      <c r="H1" s="82"/>
      <c r="I1" s="82"/>
      <c r="J1" s="82"/>
      <c r="K1" s="82"/>
      <c r="L1" s="82"/>
      <c r="M1" s="82"/>
      <c r="N1" s="82"/>
      <c r="O1" s="82"/>
      <c r="P1" s="82"/>
      <c r="Q1" s="82"/>
      <c r="R1" s="82"/>
      <c r="S1" s="82"/>
      <c r="T1" s="82"/>
      <c r="U1" s="82"/>
    </row>
    <row r="2" spans="1:21" ht="15.75" thickBot="1" x14ac:dyDescent="0.3">
      <c r="F2" s="9" t="s">
        <v>19</v>
      </c>
    </row>
    <row r="3" spans="1:21" ht="16.5" thickTop="1" thickBot="1" x14ac:dyDescent="0.3">
      <c r="A3" s="77" t="s">
        <v>18</v>
      </c>
      <c r="B3" s="10" t="s">
        <v>20</v>
      </c>
      <c r="C3" s="10" t="s">
        <v>0</v>
      </c>
      <c r="D3" s="10" t="s">
        <v>1</v>
      </c>
      <c r="E3" s="10" t="s">
        <v>2</v>
      </c>
      <c r="F3" s="10" t="s">
        <v>3</v>
      </c>
      <c r="G3" s="10" t="s">
        <v>21</v>
      </c>
      <c r="H3" s="10" t="s">
        <v>4</v>
      </c>
      <c r="I3" s="10" t="s">
        <v>5</v>
      </c>
      <c r="J3" s="10" t="s">
        <v>6</v>
      </c>
      <c r="K3" s="10" t="s">
        <v>7</v>
      </c>
      <c r="L3" s="10" t="s">
        <v>8</v>
      </c>
      <c r="M3" s="10" t="s">
        <v>9</v>
      </c>
      <c r="N3" s="10" t="s">
        <v>10</v>
      </c>
      <c r="O3" s="10" t="s">
        <v>11</v>
      </c>
      <c r="P3" s="10" t="s">
        <v>12</v>
      </c>
      <c r="Q3" s="10" t="s">
        <v>13</v>
      </c>
      <c r="R3" s="10" t="s">
        <v>14</v>
      </c>
      <c r="S3" s="10" t="s">
        <v>15</v>
      </c>
      <c r="T3" s="10" t="s">
        <v>16</v>
      </c>
      <c r="U3" s="10" t="s">
        <v>17</v>
      </c>
    </row>
    <row r="4" spans="1:21" ht="15.75" customHeight="1" thickTop="1" x14ac:dyDescent="0.25">
      <c r="A4" s="92">
        <v>2013</v>
      </c>
      <c r="B4" s="121" t="s">
        <v>209</v>
      </c>
      <c r="C4" s="110" t="s">
        <v>23</v>
      </c>
      <c r="D4" s="11" t="s">
        <v>76</v>
      </c>
      <c r="E4" s="20">
        <v>839</v>
      </c>
      <c r="F4" s="20">
        <v>0</v>
      </c>
      <c r="G4" s="20">
        <v>0</v>
      </c>
      <c r="H4" s="20">
        <v>0</v>
      </c>
      <c r="I4" s="20">
        <v>1</v>
      </c>
      <c r="J4" s="20">
        <v>22</v>
      </c>
      <c r="K4" s="20">
        <v>67</v>
      </c>
      <c r="L4" s="20">
        <v>97</v>
      </c>
      <c r="M4" s="20">
        <v>121</v>
      </c>
      <c r="N4" s="20">
        <v>129</v>
      </c>
      <c r="O4" s="20">
        <v>118</v>
      </c>
      <c r="P4" s="20">
        <v>101</v>
      </c>
      <c r="Q4" s="20">
        <v>62</v>
      </c>
      <c r="R4" s="20">
        <v>68</v>
      </c>
      <c r="S4" s="20">
        <v>29</v>
      </c>
      <c r="T4" s="20">
        <v>18</v>
      </c>
      <c r="U4" s="20">
        <v>6</v>
      </c>
    </row>
    <row r="5" spans="1:21" ht="15" customHeight="1" x14ac:dyDescent="0.25">
      <c r="A5" s="93">
        <v>2013</v>
      </c>
      <c r="B5" s="111"/>
      <c r="C5" s="111" t="s">
        <v>23</v>
      </c>
      <c r="D5" s="11" t="s">
        <v>77</v>
      </c>
      <c r="E5" s="20">
        <v>200</v>
      </c>
      <c r="F5" s="20">
        <v>0</v>
      </c>
      <c r="G5" s="20">
        <v>0</v>
      </c>
      <c r="H5" s="20">
        <v>0</v>
      </c>
      <c r="I5" s="20">
        <v>0</v>
      </c>
      <c r="J5" s="20">
        <v>2</v>
      </c>
      <c r="K5" s="20">
        <v>11</v>
      </c>
      <c r="L5" s="20">
        <v>12</v>
      </c>
      <c r="M5" s="20">
        <v>23</v>
      </c>
      <c r="N5" s="20">
        <v>30</v>
      </c>
      <c r="O5" s="20">
        <v>28</v>
      </c>
      <c r="P5" s="20">
        <v>25</v>
      </c>
      <c r="Q5" s="20">
        <v>32</v>
      </c>
      <c r="R5" s="20">
        <v>14</v>
      </c>
      <c r="S5" s="20">
        <v>16</v>
      </c>
      <c r="T5" s="20">
        <v>6</v>
      </c>
      <c r="U5" s="20">
        <v>1</v>
      </c>
    </row>
    <row r="6" spans="1:21" ht="15.75" customHeight="1" x14ac:dyDescent="0.25">
      <c r="A6" s="94">
        <v>2013</v>
      </c>
      <c r="B6" s="112"/>
      <c r="C6" s="112" t="s">
        <v>23</v>
      </c>
      <c r="D6" s="73" t="s">
        <v>78</v>
      </c>
      <c r="E6" s="21">
        <v>1039</v>
      </c>
      <c r="F6" s="21">
        <v>0</v>
      </c>
      <c r="G6" s="21">
        <v>0</v>
      </c>
      <c r="H6" s="21">
        <v>0</v>
      </c>
      <c r="I6" s="21">
        <v>1</v>
      </c>
      <c r="J6" s="21">
        <v>24</v>
      </c>
      <c r="K6" s="21">
        <v>78</v>
      </c>
      <c r="L6" s="21">
        <v>109</v>
      </c>
      <c r="M6" s="21">
        <v>144</v>
      </c>
      <c r="N6" s="21">
        <v>159</v>
      </c>
      <c r="O6" s="21">
        <v>146</v>
      </c>
      <c r="P6" s="21">
        <v>126</v>
      </c>
      <c r="Q6" s="21">
        <v>94</v>
      </c>
      <c r="R6" s="21">
        <v>82</v>
      </c>
      <c r="S6" s="21">
        <v>45</v>
      </c>
      <c r="T6" s="21">
        <v>24</v>
      </c>
      <c r="U6" s="21">
        <v>7</v>
      </c>
    </row>
    <row r="7" spans="1:21" ht="15" customHeight="1" x14ac:dyDescent="0.25">
      <c r="A7" s="92">
        <v>2013</v>
      </c>
      <c r="B7" s="114" t="s">
        <v>24</v>
      </c>
      <c r="C7" s="110" t="s">
        <v>41</v>
      </c>
      <c r="D7" s="11" t="s">
        <v>76</v>
      </c>
      <c r="E7" s="20">
        <v>3400</v>
      </c>
      <c r="F7" s="20">
        <v>0</v>
      </c>
      <c r="G7" s="20">
        <v>0</v>
      </c>
      <c r="H7" s="20">
        <v>8</v>
      </c>
      <c r="I7" s="20">
        <v>8</v>
      </c>
      <c r="J7" s="20">
        <v>71</v>
      </c>
      <c r="K7" s="20">
        <v>176</v>
      </c>
      <c r="L7" s="20">
        <v>345</v>
      </c>
      <c r="M7" s="20">
        <v>507</v>
      </c>
      <c r="N7" s="20">
        <v>525</v>
      </c>
      <c r="O7" s="20">
        <v>492</v>
      </c>
      <c r="P7" s="20">
        <v>516</v>
      </c>
      <c r="Q7" s="20">
        <v>373</v>
      </c>
      <c r="R7" s="20">
        <v>201</v>
      </c>
      <c r="S7" s="20">
        <v>104</v>
      </c>
      <c r="T7" s="20">
        <v>55</v>
      </c>
      <c r="U7" s="20">
        <v>19</v>
      </c>
    </row>
    <row r="8" spans="1:21" ht="15" customHeight="1" x14ac:dyDescent="0.25">
      <c r="A8" s="93">
        <v>2013</v>
      </c>
      <c r="B8" s="115" t="s">
        <v>24</v>
      </c>
      <c r="C8" s="111" t="s">
        <v>41</v>
      </c>
      <c r="D8" s="11" t="s">
        <v>77</v>
      </c>
      <c r="E8" s="20">
        <v>913</v>
      </c>
      <c r="F8" s="20">
        <v>0</v>
      </c>
      <c r="G8" s="20">
        <v>0</v>
      </c>
      <c r="H8" s="20">
        <v>1</v>
      </c>
      <c r="I8" s="20">
        <v>1</v>
      </c>
      <c r="J8" s="20">
        <v>14</v>
      </c>
      <c r="K8" s="20">
        <v>38</v>
      </c>
      <c r="L8" s="20">
        <v>87</v>
      </c>
      <c r="M8" s="20">
        <v>144</v>
      </c>
      <c r="N8" s="20">
        <v>149</v>
      </c>
      <c r="O8" s="20">
        <v>152</v>
      </c>
      <c r="P8" s="20">
        <v>134</v>
      </c>
      <c r="Q8" s="20">
        <v>88</v>
      </c>
      <c r="R8" s="20">
        <v>63</v>
      </c>
      <c r="S8" s="20">
        <v>25</v>
      </c>
      <c r="T8" s="20">
        <v>14</v>
      </c>
      <c r="U8" s="20">
        <v>3</v>
      </c>
    </row>
    <row r="9" spans="1:21" ht="15" customHeight="1" x14ac:dyDescent="0.25">
      <c r="A9" s="94">
        <v>2013</v>
      </c>
      <c r="B9" s="116" t="s">
        <v>24</v>
      </c>
      <c r="C9" s="112" t="s">
        <v>41</v>
      </c>
      <c r="D9" s="73" t="s">
        <v>78</v>
      </c>
      <c r="E9" s="21">
        <v>4313</v>
      </c>
      <c r="F9" s="21">
        <v>0</v>
      </c>
      <c r="G9" s="21">
        <v>0</v>
      </c>
      <c r="H9" s="21">
        <v>9</v>
      </c>
      <c r="I9" s="21">
        <v>9</v>
      </c>
      <c r="J9" s="21">
        <v>85</v>
      </c>
      <c r="K9" s="21">
        <v>214</v>
      </c>
      <c r="L9" s="21">
        <v>432</v>
      </c>
      <c r="M9" s="21">
        <v>651</v>
      </c>
      <c r="N9" s="21">
        <v>674</v>
      </c>
      <c r="O9" s="21">
        <v>644</v>
      </c>
      <c r="P9" s="21">
        <v>650</v>
      </c>
      <c r="Q9" s="21">
        <v>461</v>
      </c>
      <c r="R9" s="21">
        <v>264</v>
      </c>
      <c r="S9" s="21">
        <v>129</v>
      </c>
      <c r="T9" s="21">
        <v>69</v>
      </c>
      <c r="U9" s="21">
        <v>22</v>
      </c>
    </row>
    <row r="10" spans="1:21" ht="15" customHeight="1" x14ac:dyDescent="0.25">
      <c r="A10" s="92">
        <v>2013</v>
      </c>
      <c r="B10" s="114" t="s">
        <v>25</v>
      </c>
      <c r="C10" s="110" t="s">
        <v>26</v>
      </c>
      <c r="D10" s="11" t="s">
        <v>76</v>
      </c>
      <c r="E10" s="20">
        <v>701</v>
      </c>
      <c r="F10" s="20">
        <v>0</v>
      </c>
      <c r="G10" s="20">
        <v>3</v>
      </c>
      <c r="H10" s="20">
        <v>13</v>
      </c>
      <c r="I10" s="20">
        <v>19</v>
      </c>
      <c r="J10" s="20">
        <v>79</v>
      </c>
      <c r="K10" s="20">
        <v>185</v>
      </c>
      <c r="L10" s="20">
        <v>208</v>
      </c>
      <c r="M10" s="20">
        <v>100</v>
      </c>
      <c r="N10" s="20">
        <v>43</v>
      </c>
      <c r="O10" s="20">
        <v>25</v>
      </c>
      <c r="P10" s="20">
        <v>14</v>
      </c>
      <c r="Q10" s="20">
        <v>9</v>
      </c>
      <c r="R10" s="20">
        <v>2</v>
      </c>
      <c r="S10" s="20">
        <v>1</v>
      </c>
      <c r="T10" s="20">
        <v>0</v>
      </c>
      <c r="U10" s="20">
        <v>0</v>
      </c>
    </row>
    <row r="11" spans="1:21" ht="15" customHeight="1" x14ac:dyDescent="0.25">
      <c r="A11" s="93">
        <v>2013</v>
      </c>
      <c r="B11" s="115" t="s">
        <v>184</v>
      </c>
      <c r="C11" s="111" t="s">
        <v>26</v>
      </c>
      <c r="D11" s="11" t="s">
        <v>77</v>
      </c>
      <c r="E11" s="20">
        <v>221</v>
      </c>
      <c r="F11" s="20">
        <v>0</v>
      </c>
      <c r="G11" s="20">
        <v>2</v>
      </c>
      <c r="H11" s="20">
        <v>6</v>
      </c>
      <c r="I11" s="20">
        <v>11</v>
      </c>
      <c r="J11" s="20">
        <v>34</v>
      </c>
      <c r="K11" s="20">
        <v>46</v>
      </c>
      <c r="L11" s="20">
        <v>56</v>
      </c>
      <c r="M11" s="20">
        <v>28</v>
      </c>
      <c r="N11" s="20">
        <v>11</v>
      </c>
      <c r="O11" s="20">
        <v>8</v>
      </c>
      <c r="P11" s="20">
        <v>4</v>
      </c>
      <c r="Q11" s="20">
        <v>6</v>
      </c>
      <c r="R11" s="20">
        <v>4</v>
      </c>
      <c r="S11" s="20">
        <v>4</v>
      </c>
      <c r="T11" s="20">
        <v>1</v>
      </c>
      <c r="U11" s="20">
        <v>0</v>
      </c>
    </row>
    <row r="12" spans="1:21" ht="15" customHeight="1" x14ac:dyDescent="0.25">
      <c r="A12" s="94">
        <v>2013</v>
      </c>
      <c r="B12" s="116" t="s">
        <v>184</v>
      </c>
      <c r="C12" s="112" t="s">
        <v>26</v>
      </c>
      <c r="D12" s="73" t="s">
        <v>78</v>
      </c>
      <c r="E12" s="21">
        <v>922</v>
      </c>
      <c r="F12" s="21">
        <v>0</v>
      </c>
      <c r="G12" s="21">
        <v>5</v>
      </c>
      <c r="H12" s="21">
        <v>19</v>
      </c>
      <c r="I12" s="21">
        <v>30</v>
      </c>
      <c r="J12" s="21">
        <v>113</v>
      </c>
      <c r="K12" s="21">
        <v>231</v>
      </c>
      <c r="L12" s="21">
        <v>264</v>
      </c>
      <c r="M12" s="21">
        <v>128</v>
      </c>
      <c r="N12" s="21">
        <v>54</v>
      </c>
      <c r="O12" s="21">
        <v>33</v>
      </c>
      <c r="P12" s="21">
        <v>18</v>
      </c>
      <c r="Q12" s="21">
        <v>15</v>
      </c>
      <c r="R12" s="21">
        <v>6</v>
      </c>
      <c r="S12" s="21">
        <v>5</v>
      </c>
      <c r="T12" s="21">
        <v>1</v>
      </c>
      <c r="U12" s="21">
        <v>0</v>
      </c>
    </row>
    <row r="13" spans="1:21" ht="15" customHeight="1" x14ac:dyDescent="0.25">
      <c r="A13" s="92">
        <v>2013</v>
      </c>
      <c r="B13" s="95" t="s">
        <v>42</v>
      </c>
      <c r="C13" s="98" t="s">
        <v>27</v>
      </c>
      <c r="D13" s="11" t="s">
        <v>76</v>
      </c>
      <c r="E13" s="20">
        <v>415</v>
      </c>
      <c r="F13" s="20">
        <v>0</v>
      </c>
      <c r="G13" s="20">
        <v>0</v>
      </c>
      <c r="H13" s="20">
        <v>0</v>
      </c>
      <c r="I13" s="20">
        <v>4</v>
      </c>
      <c r="J13" s="20">
        <v>23</v>
      </c>
      <c r="K13" s="20">
        <v>115</v>
      </c>
      <c r="L13" s="20">
        <v>144</v>
      </c>
      <c r="M13" s="20">
        <v>63</v>
      </c>
      <c r="N13" s="20">
        <v>29</v>
      </c>
      <c r="O13" s="20">
        <v>17</v>
      </c>
      <c r="P13" s="20">
        <v>12</v>
      </c>
      <c r="Q13" s="20">
        <v>7</v>
      </c>
      <c r="R13" s="20">
        <v>1</v>
      </c>
      <c r="S13" s="20">
        <v>0</v>
      </c>
      <c r="T13" s="20">
        <v>0</v>
      </c>
      <c r="U13" s="20">
        <v>0</v>
      </c>
    </row>
    <row r="14" spans="1:21" x14ac:dyDescent="0.25">
      <c r="A14" s="93">
        <v>2013</v>
      </c>
      <c r="B14" s="96" t="str">
        <f>B13</f>
        <v>opioīdu atkarība</v>
      </c>
      <c r="C14" s="99" t="s">
        <v>27</v>
      </c>
      <c r="D14" s="11" t="s">
        <v>77</v>
      </c>
      <c r="E14" s="20">
        <v>112</v>
      </c>
      <c r="F14" s="20">
        <v>0</v>
      </c>
      <c r="G14" s="20">
        <v>0</v>
      </c>
      <c r="H14" s="20">
        <v>1</v>
      </c>
      <c r="I14" s="20">
        <v>2</v>
      </c>
      <c r="J14" s="20">
        <v>11</v>
      </c>
      <c r="K14" s="20">
        <v>28</v>
      </c>
      <c r="L14" s="20">
        <v>36</v>
      </c>
      <c r="M14" s="20">
        <v>15</v>
      </c>
      <c r="N14" s="20">
        <v>5</v>
      </c>
      <c r="O14" s="20">
        <v>6</v>
      </c>
      <c r="P14" s="20">
        <v>4</v>
      </c>
      <c r="Q14" s="20">
        <v>4</v>
      </c>
      <c r="R14" s="20">
        <v>0</v>
      </c>
      <c r="S14" s="20">
        <v>0</v>
      </c>
      <c r="T14" s="20">
        <v>0</v>
      </c>
      <c r="U14" s="20">
        <v>0</v>
      </c>
    </row>
    <row r="15" spans="1:21" x14ac:dyDescent="0.25">
      <c r="A15" s="94">
        <f t="shared" ref="A15:C15" si="0">A14</f>
        <v>2013</v>
      </c>
      <c r="B15" s="123" t="str">
        <f t="shared" si="0"/>
        <v>opioīdu atkarība</v>
      </c>
      <c r="C15" s="100" t="str">
        <f t="shared" si="0"/>
        <v>F11.2 – 9</v>
      </c>
      <c r="D15" s="27" t="s">
        <v>78</v>
      </c>
      <c r="E15" s="20">
        <f>SUM(E13:E14)</f>
        <v>527</v>
      </c>
      <c r="F15" s="20">
        <f t="shared" ref="F15:U15" si="1">SUM(F13:F14)</f>
        <v>0</v>
      </c>
      <c r="G15" s="20">
        <f t="shared" si="1"/>
        <v>0</v>
      </c>
      <c r="H15" s="20">
        <f t="shared" si="1"/>
        <v>1</v>
      </c>
      <c r="I15" s="20">
        <f t="shared" si="1"/>
        <v>6</v>
      </c>
      <c r="J15" s="20">
        <f t="shared" si="1"/>
        <v>34</v>
      </c>
      <c r="K15" s="20">
        <f t="shared" si="1"/>
        <v>143</v>
      </c>
      <c r="L15" s="20">
        <f t="shared" si="1"/>
        <v>180</v>
      </c>
      <c r="M15" s="20">
        <f t="shared" si="1"/>
        <v>78</v>
      </c>
      <c r="N15" s="20">
        <f t="shared" si="1"/>
        <v>34</v>
      </c>
      <c r="O15" s="20">
        <f t="shared" si="1"/>
        <v>23</v>
      </c>
      <c r="P15" s="20">
        <f t="shared" si="1"/>
        <v>16</v>
      </c>
      <c r="Q15" s="20">
        <f t="shared" si="1"/>
        <v>11</v>
      </c>
      <c r="R15" s="20">
        <f t="shared" si="1"/>
        <v>1</v>
      </c>
      <c r="S15" s="20">
        <f t="shared" si="1"/>
        <v>0</v>
      </c>
      <c r="T15" s="20">
        <f t="shared" si="1"/>
        <v>0</v>
      </c>
      <c r="U15" s="20">
        <f t="shared" si="1"/>
        <v>0</v>
      </c>
    </row>
    <row r="16" spans="1:21" x14ac:dyDescent="0.25">
      <c r="A16" s="92">
        <v>2013</v>
      </c>
      <c r="B16" s="95" t="s">
        <v>43</v>
      </c>
      <c r="C16" s="98" t="s">
        <v>28</v>
      </c>
      <c r="D16" s="11" t="s">
        <v>76</v>
      </c>
      <c r="E16" s="20">
        <v>40</v>
      </c>
      <c r="F16" s="20">
        <v>0</v>
      </c>
      <c r="G16" s="20">
        <v>1</v>
      </c>
      <c r="H16" s="20">
        <v>7</v>
      </c>
      <c r="I16" s="20">
        <v>10</v>
      </c>
      <c r="J16" s="20">
        <v>10</v>
      </c>
      <c r="K16" s="20">
        <v>3</v>
      </c>
      <c r="L16" s="20">
        <v>5</v>
      </c>
      <c r="M16" s="20">
        <v>1</v>
      </c>
      <c r="N16" s="20">
        <v>1</v>
      </c>
      <c r="O16" s="20">
        <v>1</v>
      </c>
      <c r="P16" s="20">
        <v>1</v>
      </c>
      <c r="Q16" s="20">
        <v>0</v>
      </c>
      <c r="R16" s="20">
        <v>0</v>
      </c>
      <c r="S16" s="20">
        <v>0</v>
      </c>
      <c r="T16" s="20">
        <v>0</v>
      </c>
      <c r="U16" s="20">
        <v>0</v>
      </c>
    </row>
    <row r="17" spans="1:21" x14ac:dyDescent="0.25">
      <c r="A17" s="93">
        <v>2013</v>
      </c>
      <c r="B17" s="96" t="s">
        <v>43</v>
      </c>
      <c r="C17" s="99" t="s">
        <v>28</v>
      </c>
      <c r="D17" s="11" t="s">
        <v>77</v>
      </c>
      <c r="E17" s="20">
        <v>7</v>
      </c>
      <c r="F17" s="20">
        <v>0</v>
      </c>
      <c r="G17" s="20">
        <v>1</v>
      </c>
      <c r="H17" s="20">
        <v>1</v>
      </c>
      <c r="I17" s="20">
        <v>4</v>
      </c>
      <c r="J17" s="20">
        <v>1</v>
      </c>
      <c r="K17" s="20">
        <v>0</v>
      </c>
      <c r="L17" s="20">
        <v>0</v>
      </c>
      <c r="M17" s="20">
        <v>0</v>
      </c>
      <c r="N17" s="20">
        <v>0</v>
      </c>
      <c r="O17" s="20">
        <v>0</v>
      </c>
      <c r="P17" s="20">
        <v>0</v>
      </c>
      <c r="Q17" s="20">
        <v>0</v>
      </c>
      <c r="R17" s="20">
        <v>0</v>
      </c>
      <c r="S17" s="20">
        <v>0</v>
      </c>
      <c r="T17" s="20">
        <v>0</v>
      </c>
      <c r="U17" s="20">
        <v>0</v>
      </c>
    </row>
    <row r="18" spans="1:21" x14ac:dyDescent="0.25">
      <c r="A18" s="94">
        <f t="shared" ref="A18:C18" si="2">A17</f>
        <v>2013</v>
      </c>
      <c r="B18" s="97" t="str">
        <f t="shared" si="2"/>
        <v>kanabinoīdu atkarība</v>
      </c>
      <c r="C18" s="100" t="str">
        <f t="shared" si="2"/>
        <v>F12.2 – 9</v>
      </c>
      <c r="D18" s="27" t="s">
        <v>78</v>
      </c>
      <c r="E18" s="20">
        <f>SUM(E16:E17)</f>
        <v>47</v>
      </c>
      <c r="F18" s="20">
        <f t="shared" ref="F18" si="3">SUM(F16:F17)</f>
        <v>0</v>
      </c>
      <c r="G18" s="20">
        <f t="shared" ref="G18" si="4">SUM(G16:G17)</f>
        <v>2</v>
      </c>
      <c r="H18" s="20">
        <f t="shared" ref="H18" si="5">SUM(H16:H17)</f>
        <v>8</v>
      </c>
      <c r="I18" s="20">
        <f t="shared" ref="I18" si="6">SUM(I16:I17)</f>
        <v>14</v>
      </c>
      <c r="J18" s="20">
        <f t="shared" ref="J18" si="7">SUM(J16:J17)</f>
        <v>11</v>
      </c>
      <c r="K18" s="20">
        <f t="shared" ref="K18" si="8">SUM(K16:K17)</f>
        <v>3</v>
      </c>
      <c r="L18" s="20">
        <f t="shared" ref="L18" si="9">SUM(L16:L17)</f>
        <v>5</v>
      </c>
      <c r="M18" s="20">
        <f t="shared" ref="M18" si="10">SUM(M16:M17)</f>
        <v>1</v>
      </c>
      <c r="N18" s="20">
        <f t="shared" ref="N18" si="11">SUM(N16:N17)</f>
        <v>1</v>
      </c>
      <c r="O18" s="20">
        <f t="shared" ref="O18" si="12">SUM(O16:O17)</f>
        <v>1</v>
      </c>
      <c r="P18" s="20">
        <f t="shared" ref="P18" si="13">SUM(P16:P17)</f>
        <v>1</v>
      </c>
      <c r="Q18" s="20">
        <f t="shared" ref="Q18" si="14">SUM(Q16:Q17)</f>
        <v>0</v>
      </c>
      <c r="R18" s="20">
        <f t="shared" ref="R18" si="15">SUM(R16:R17)</f>
        <v>0</v>
      </c>
      <c r="S18" s="20">
        <f t="shared" ref="S18" si="16">SUM(S16:S17)</f>
        <v>0</v>
      </c>
      <c r="T18" s="20">
        <f t="shared" ref="T18" si="17">SUM(T16:T17)</f>
        <v>0</v>
      </c>
      <c r="U18" s="20">
        <f t="shared" ref="U18" si="18">SUM(U16:U17)</f>
        <v>0</v>
      </c>
    </row>
    <row r="19" spans="1:21" x14ac:dyDescent="0.25">
      <c r="A19" s="92">
        <v>2013</v>
      </c>
      <c r="B19" s="95" t="s">
        <v>44</v>
      </c>
      <c r="C19" s="98" t="s">
        <v>29</v>
      </c>
      <c r="D19" s="11" t="s">
        <v>76</v>
      </c>
      <c r="E19" s="20">
        <v>3</v>
      </c>
      <c r="F19" s="20">
        <v>0</v>
      </c>
      <c r="G19" s="20">
        <v>0</v>
      </c>
      <c r="H19" s="20">
        <v>0</v>
      </c>
      <c r="I19" s="20">
        <v>0</v>
      </c>
      <c r="J19" s="20">
        <v>0</v>
      </c>
      <c r="K19" s="20">
        <v>0</v>
      </c>
      <c r="L19" s="20">
        <v>0</v>
      </c>
      <c r="M19" s="20">
        <v>1</v>
      </c>
      <c r="N19" s="20">
        <v>0</v>
      </c>
      <c r="O19" s="20">
        <v>0</v>
      </c>
      <c r="P19" s="20">
        <v>0</v>
      </c>
      <c r="Q19" s="20">
        <v>1</v>
      </c>
      <c r="R19" s="20">
        <v>0</v>
      </c>
      <c r="S19" s="20">
        <v>1</v>
      </c>
      <c r="T19" s="20">
        <v>0</v>
      </c>
      <c r="U19" s="20">
        <v>0</v>
      </c>
    </row>
    <row r="20" spans="1:21" x14ac:dyDescent="0.25">
      <c r="A20" s="93">
        <v>2013</v>
      </c>
      <c r="B20" s="96" t="s">
        <v>44</v>
      </c>
      <c r="C20" s="99" t="s">
        <v>29</v>
      </c>
      <c r="D20" s="11" t="s">
        <v>77</v>
      </c>
      <c r="E20" s="20">
        <v>15</v>
      </c>
      <c r="F20" s="20">
        <v>0</v>
      </c>
      <c r="G20" s="20">
        <v>0</v>
      </c>
      <c r="H20" s="20">
        <v>0</v>
      </c>
      <c r="I20" s="20">
        <v>0</v>
      </c>
      <c r="J20" s="20">
        <v>0</v>
      </c>
      <c r="K20" s="20">
        <v>0</v>
      </c>
      <c r="L20" s="20">
        <v>1</v>
      </c>
      <c r="M20" s="20">
        <v>0</v>
      </c>
      <c r="N20" s="20">
        <v>4</v>
      </c>
      <c r="O20" s="20">
        <v>1</v>
      </c>
      <c r="P20" s="20">
        <v>0</v>
      </c>
      <c r="Q20" s="20">
        <v>1</v>
      </c>
      <c r="R20" s="20">
        <v>3</v>
      </c>
      <c r="S20" s="20">
        <v>4</v>
      </c>
      <c r="T20" s="20">
        <v>1</v>
      </c>
      <c r="U20" s="20">
        <v>0</v>
      </c>
    </row>
    <row r="21" spans="1:21" x14ac:dyDescent="0.25">
      <c r="A21" s="94">
        <f t="shared" ref="A21:C21" si="19">A20</f>
        <v>2013</v>
      </c>
      <c r="B21" s="97" t="str">
        <f t="shared" si="19"/>
        <v>sedatīvo un miega līdzekļu atkarība</v>
      </c>
      <c r="C21" s="100" t="str">
        <f t="shared" si="19"/>
        <v>F13.2 – 9</v>
      </c>
      <c r="D21" s="27" t="s">
        <v>78</v>
      </c>
      <c r="E21" s="20">
        <f>SUM(E19:E20)</f>
        <v>18</v>
      </c>
      <c r="F21" s="20">
        <f t="shared" ref="F21" si="20">SUM(F19:F20)</f>
        <v>0</v>
      </c>
      <c r="G21" s="20">
        <f t="shared" ref="G21" si="21">SUM(G19:G20)</f>
        <v>0</v>
      </c>
      <c r="H21" s="20">
        <f t="shared" ref="H21" si="22">SUM(H19:H20)</f>
        <v>0</v>
      </c>
      <c r="I21" s="20">
        <f t="shared" ref="I21" si="23">SUM(I19:I20)</f>
        <v>0</v>
      </c>
      <c r="J21" s="20">
        <f t="shared" ref="J21" si="24">SUM(J19:J20)</f>
        <v>0</v>
      </c>
      <c r="K21" s="20">
        <f t="shared" ref="K21" si="25">SUM(K19:K20)</f>
        <v>0</v>
      </c>
      <c r="L21" s="20">
        <f t="shared" ref="L21" si="26">SUM(L19:L20)</f>
        <v>1</v>
      </c>
      <c r="M21" s="20">
        <f t="shared" ref="M21" si="27">SUM(M19:M20)</f>
        <v>1</v>
      </c>
      <c r="N21" s="20">
        <f t="shared" ref="N21" si="28">SUM(N19:N20)</f>
        <v>4</v>
      </c>
      <c r="O21" s="20">
        <f t="shared" ref="O21" si="29">SUM(O19:O20)</f>
        <v>1</v>
      </c>
      <c r="P21" s="20">
        <f t="shared" ref="P21" si="30">SUM(P19:P20)</f>
        <v>0</v>
      </c>
      <c r="Q21" s="20">
        <f t="shared" ref="Q21" si="31">SUM(Q19:Q20)</f>
        <v>2</v>
      </c>
      <c r="R21" s="20">
        <f t="shared" ref="R21" si="32">SUM(R19:R20)</f>
        <v>3</v>
      </c>
      <c r="S21" s="20">
        <f t="shared" ref="S21" si="33">SUM(S19:S20)</f>
        <v>5</v>
      </c>
      <c r="T21" s="20">
        <f t="shared" ref="T21" si="34">SUM(T19:T20)</f>
        <v>1</v>
      </c>
      <c r="U21" s="20">
        <f t="shared" ref="U21" si="35">SUM(U19:U20)</f>
        <v>0</v>
      </c>
    </row>
    <row r="22" spans="1:21" x14ac:dyDescent="0.25">
      <c r="A22" s="92">
        <v>2013</v>
      </c>
      <c r="B22" s="95" t="s">
        <v>45</v>
      </c>
      <c r="C22" s="98" t="s">
        <v>30</v>
      </c>
      <c r="D22" s="11" t="s">
        <v>76</v>
      </c>
      <c r="E22" s="20">
        <v>3</v>
      </c>
      <c r="F22" s="20">
        <v>0</v>
      </c>
      <c r="G22" s="20">
        <v>0</v>
      </c>
      <c r="H22" s="20">
        <v>0</v>
      </c>
      <c r="I22" s="20">
        <v>0</v>
      </c>
      <c r="J22" s="20">
        <v>1</v>
      </c>
      <c r="K22" s="20">
        <v>0</v>
      </c>
      <c r="L22" s="20">
        <v>1</v>
      </c>
      <c r="M22" s="20">
        <v>0</v>
      </c>
      <c r="N22" s="20">
        <v>1</v>
      </c>
      <c r="O22" s="20">
        <v>0</v>
      </c>
      <c r="P22" s="20">
        <v>0</v>
      </c>
      <c r="Q22" s="20">
        <v>0</v>
      </c>
      <c r="R22" s="20">
        <v>0</v>
      </c>
      <c r="S22" s="20">
        <v>0</v>
      </c>
      <c r="T22" s="20">
        <v>0</v>
      </c>
      <c r="U22" s="20">
        <v>0</v>
      </c>
    </row>
    <row r="23" spans="1:21" x14ac:dyDescent="0.25">
      <c r="A23" s="93">
        <v>2013</v>
      </c>
      <c r="B23" s="96" t="s">
        <v>45</v>
      </c>
      <c r="C23" s="99" t="s">
        <v>30</v>
      </c>
      <c r="D23" s="11" t="s">
        <v>77</v>
      </c>
      <c r="E23" s="20">
        <v>1</v>
      </c>
      <c r="F23" s="20">
        <v>0</v>
      </c>
      <c r="G23" s="20">
        <v>0</v>
      </c>
      <c r="H23" s="20">
        <v>0</v>
      </c>
      <c r="I23" s="20">
        <v>0</v>
      </c>
      <c r="J23" s="20">
        <v>1</v>
      </c>
      <c r="K23" s="20">
        <v>0</v>
      </c>
      <c r="L23" s="20">
        <v>0</v>
      </c>
      <c r="M23" s="20">
        <v>0</v>
      </c>
      <c r="N23" s="20">
        <v>0</v>
      </c>
      <c r="O23" s="20">
        <v>0</v>
      </c>
      <c r="P23" s="20">
        <v>0</v>
      </c>
      <c r="Q23" s="20">
        <v>0</v>
      </c>
      <c r="R23" s="20">
        <v>0</v>
      </c>
      <c r="S23" s="20">
        <v>0</v>
      </c>
      <c r="T23" s="20">
        <v>0</v>
      </c>
      <c r="U23" s="20">
        <v>0</v>
      </c>
    </row>
    <row r="24" spans="1:21" x14ac:dyDescent="0.25">
      <c r="A24" s="94">
        <f t="shared" ref="A24:C24" si="36">A23</f>
        <v>2013</v>
      </c>
      <c r="B24" s="97" t="str">
        <f t="shared" si="36"/>
        <v>kokaīna atkarība</v>
      </c>
      <c r="C24" s="100" t="str">
        <f t="shared" si="36"/>
        <v>F14.2 – 9</v>
      </c>
      <c r="D24" s="27" t="s">
        <v>78</v>
      </c>
      <c r="E24" s="20">
        <f>SUM(E22:E23)</f>
        <v>4</v>
      </c>
      <c r="F24" s="20">
        <f t="shared" ref="F24" si="37">SUM(F22:F23)</f>
        <v>0</v>
      </c>
      <c r="G24" s="20">
        <f t="shared" ref="G24" si="38">SUM(G22:G23)</f>
        <v>0</v>
      </c>
      <c r="H24" s="20">
        <f t="shared" ref="H24" si="39">SUM(H22:H23)</f>
        <v>0</v>
      </c>
      <c r="I24" s="20">
        <f t="shared" ref="I24" si="40">SUM(I22:I23)</f>
        <v>0</v>
      </c>
      <c r="J24" s="20">
        <f t="shared" ref="J24" si="41">SUM(J22:J23)</f>
        <v>2</v>
      </c>
      <c r="K24" s="20">
        <f t="shared" ref="K24" si="42">SUM(K22:K23)</f>
        <v>0</v>
      </c>
      <c r="L24" s="20">
        <f t="shared" ref="L24" si="43">SUM(L22:L23)</f>
        <v>1</v>
      </c>
      <c r="M24" s="20">
        <f t="shared" ref="M24" si="44">SUM(M22:M23)</f>
        <v>0</v>
      </c>
      <c r="N24" s="20">
        <f t="shared" ref="N24" si="45">SUM(N22:N23)</f>
        <v>1</v>
      </c>
      <c r="O24" s="20">
        <f t="shared" ref="O24" si="46">SUM(O22:O23)</f>
        <v>0</v>
      </c>
      <c r="P24" s="20">
        <f t="shared" ref="P24" si="47">SUM(P22:P23)</f>
        <v>0</v>
      </c>
      <c r="Q24" s="20">
        <f t="shared" ref="Q24" si="48">SUM(Q22:Q23)</f>
        <v>0</v>
      </c>
      <c r="R24" s="20">
        <f t="shared" ref="R24" si="49">SUM(R22:R23)</f>
        <v>0</v>
      </c>
      <c r="S24" s="20">
        <f t="shared" ref="S24" si="50">SUM(S22:S23)</f>
        <v>0</v>
      </c>
      <c r="T24" s="20">
        <f t="shared" ref="T24" si="51">SUM(T22:T23)</f>
        <v>0</v>
      </c>
      <c r="U24" s="20">
        <f t="shared" ref="U24" si="52">SUM(U22:U23)</f>
        <v>0</v>
      </c>
    </row>
    <row r="25" spans="1:21" x14ac:dyDescent="0.25">
      <c r="A25" s="92">
        <v>2013</v>
      </c>
      <c r="B25" s="95" t="s">
        <v>46</v>
      </c>
      <c r="C25" s="98" t="s">
        <v>31</v>
      </c>
      <c r="D25" s="11" t="s">
        <v>76</v>
      </c>
      <c r="E25" s="20">
        <v>44</v>
      </c>
      <c r="F25" s="20">
        <v>0</v>
      </c>
      <c r="G25" s="20">
        <v>0</v>
      </c>
      <c r="H25" s="20">
        <v>1</v>
      </c>
      <c r="I25" s="20">
        <v>3</v>
      </c>
      <c r="J25" s="20">
        <v>10</v>
      </c>
      <c r="K25" s="20">
        <v>11</v>
      </c>
      <c r="L25" s="20">
        <v>12</v>
      </c>
      <c r="M25" s="20">
        <v>4</v>
      </c>
      <c r="N25" s="20">
        <v>1</v>
      </c>
      <c r="O25" s="20">
        <v>1</v>
      </c>
      <c r="P25" s="20">
        <v>0</v>
      </c>
      <c r="Q25" s="20">
        <v>1</v>
      </c>
      <c r="R25" s="20">
        <v>0</v>
      </c>
      <c r="S25" s="20">
        <v>0</v>
      </c>
      <c r="T25" s="20">
        <v>0</v>
      </c>
      <c r="U25" s="20">
        <v>0</v>
      </c>
    </row>
    <row r="26" spans="1:21" x14ac:dyDescent="0.25">
      <c r="A26" s="93">
        <v>2013</v>
      </c>
      <c r="B26" s="96" t="s">
        <v>46</v>
      </c>
      <c r="C26" s="99" t="s">
        <v>31</v>
      </c>
      <c r="D26" s="11" t="s">
        <v>77</v>
      </c>
      <c r="E26" s="20">
        <v>27</v>
      </c>
      <c r="F26" s="20">
        <v>0</v>
      </c>
      <c r="G26" s="20">
        <v>0</v>
      </c>
      <c r="H26" s="20">
        <v>3</v>
      </c>
      <c r="I26" s="20">
        <v>3</v>
      </c>
      <c r="J26" s="20">
        <v>9</v>
      </c>
      <c r="K26" s="20">
        <v>4</v>
      </c>
      <c r="L26" s="20">
        <v>5</v>
      </c>
      <c r="M26" s="20">
        <v>3</v>
      </c>
      <c r="N26" s="20">
        <v>0</v>
      </c>
      <c r="O26" s="20">
        <v>0</v>
      </c>
      <c r="P26" s="20">
        <v>0</v>
      </c>
      <c r="Q26" s="20">
        <v>0</v>
      </c>
      <c r="R26" s="20">
        <v>0</v>
      </c>
      <c r="S26" s="20">
        <v>0</v>
      </c>
      <c r="T26" s="20">
        <v>0</v>
      </c>
      <c r="U26" s="20">
        <v>0</v>
      </c>
    </row>
    <row r="27" spans="1:21" x14ac:dyDescent="0.25">
      <c r="A27" s="94">
        <f t="shared" ref="A27:C27" si="53">A26</f>
        <v>2013</v>
      </c>
      <c r="B27" s="97" t="str">
        <f t="shared" si="53"/>
        <v>amfetamīnu (stimulatoru) atkarība</v>
      </c>
      <c r="C27" s="100" t="str">
        <f t="shared" si="53"/>
        <v>F15.2 – 9</v>
      </c>
      <c r="D27" s="27" t="s">
        <v>78</v>
      </c>
      <c r="E27" s="20">
        <f>SUM(E25:E26)</f>
        <v>71</v>
      </c>
      <c r="F27" s="20">
        <f t="shared" ref="F27" si="54">SUM(F25:F26)</f>
        <v>0</v>
      </c>
      <c r="G27" s="20">
        <f t="shared" ref="G27" si="55">SUM(G25:G26)</f>
        <v>0</v>
      </c>
      <c r="H27" s="20">
        <f t="shared" ref="H27" si="56">SUM(H25:H26)</f>
        <v>4</v>
      </c>
      <c r="I27" s="20">
        <f t="shared" ref="I27" si="57">SUM(I25:I26)</f>
        <v>6</v>
      </c>
      <c r="J27" s="20">
        <f t="shared" ref="J27" si="58">SUM(J25:J26)</f>
        <v>19</v>
      </c>
      <c r="K27" s="20">
        <f t="shared" ref="K27" si="59">SUM(K25:K26)</f>
        <v>15</v>
      </c>
      <c r="L27" s="20">
        <f t="shared" ref="L27" si="60">SUM(L25:L26)</f>
        <v>17</v>
      </c>
      <c r="M27" s="20">
        <f t="shared" ref="M27" si="61">SUM(M25:M26)</f>
        <v>7</v>
      </c>
      <c r="N27" s="20">
        <f t="shared" ref="N27" si="62">SUM(N25:N26)</f>
        <v>1</v>
      </c>
      <c r="O27" s="20">
        <f t="shared" ref="O27" si="63">SUM(O25:O26)</f>
        <v>1</v>
      </c>
      <c r="P27" s="20">
        <f t="shared" ref="P27" si="64">SUM(P25:P26)</f>
        <v>0</v>
      </c>
      <c r="Q27" s="20">
        <f t="shared" ref="Q27" si="65">SUM(Q25:Q26)</f>
        <v>1</v>
      </c>
      <c r="R27" s="20">
        <f t="shared" ref="R27" si="66">SUM(R25:R26)</f>
        <v>0</v>
      </c>
      <c r="S27" s="20">
        <f t="shared" ref="S27" si="67">SUM(S25:S26)</f>
        <v>0</v>
      </c>
      <c r="T27" s="20">
        <f t="shared" ref="T27" si="68">SUM(T25:T26)</f>
        <v>0</v>
      </c>
      <c r="U27" s="20">
        <f t="shared" ref="U27" si="69">SUM(U25:U26)</f>
        <v>0</v>
      </c>
    </row>
    <row r="28" spans="1:21" x14ac:dyDescent="0.25">
      <c r="A28" s="92">
        <v>2013</v>
      </c>
      <c r="B28" s="95" t="s">
        <v>47</v>
      </c>
      <c r="C28" s="98" t="s">
        <v>32</v>
      </c>
      <c r="D28" s="11" t="s">
        <v>76</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row>
    <row r="29" spans="1:21" x14ac:dyDescent="0.25">
      <c r="A29" s="93">
        <v>2013</v>
      </c>
      <c r="B29" s="96" t="s">
        <v>47</v>
      </c>
      <c r="C29" s="99" t="s">
        <v>32</v>
      </c>
      <c r="D29" s="11" t="s">
        <v>77</v>
      </c>
      <c r="E29" s="20">
        <v>0</v>
      </c>
      <c r="F29" s="20">
        <v>0</v>
      </c>
      <c r="G29" s="20">
        <v>0</v>
      </c>
      <c r="H29" s="20">
        <v>0</v>
      </c>
      <c r="I29" s="20">
        <v>0</v>
      </c>
      <c r="J29" s="20">
        <v>0</v>
      </c>
      <c r="K29" s="20">
        <v>0</v>
      </c>
      <c r="L29" s="20">
        <v>0</v>
      </c>
      <c r="M29" s="20">
        <v>0</v>
      </c>
      <c r="N29" s="20">
        <v>0</v>
      </c>
      <c r="O29" s="20">
        <v>0</v>
      </c>
      <c r="P29" s="20">
        <v>0</v>
      </c>
      <c r="Q29" s="20">
        <v>0</v>
      </c>
      <c r="R29" s="20">
        <v>0</v>
      </c>
      <c r="S29" s="20">
        <v>0</v>
      </c>
      <c r="T29" s="20">
        <v>0</v>
      </c>
      <c r="U29" s="20">
        <v>0</v>
      </c>
    </row>
    <row r="30" spans="1:21" x14ac:dyDescent="0.25">
      <c r="A30" s="94">
        <f t="shared" ref="A30:C30" si="70">A29</f>
        <v>2013</v>
      </c>
      <c r="B30" s="97" t="str">
        <f t="shared" si="70"/>
        <v>halucinogēnu atkarība</v>
      </c>
      <c r="C30" s="100" t="str">
        <f t="shared" si="70"/>
        <v>F16.2 – 9</v>
      </c>
      <c r="D30" s="27" t="s">
        <v>78</v>
      </c>
      <c r="E30" s="20">
        <f>SUM(E28:E29)</f>
        <v>0</v>
      </c>
      <c r="F30" s="20">
        <f t="shared" ref="F30" si="71">SUM(F28:F29)</f>
        <v>0</v>
      </c>
      <c r="G30" s="20">
        <f t="shared" ref="G30" si="72">SUM(G28:G29)</f>
        <v>0</v>
      </c>
      <c r="H30" s="20">
        <f t="shared" ref="H30" si="73">SUM(H28:H29)</f>
        <v>0</v>
      </c>
      <c r="I30" s="20">
        <f t="shared" ref="I30" si="74">SUM(I28:I29)</f>
        <v>0</v>
      </c>
      <c r="J30" s="20">
        <f t="shared" ref="J30" si="75">SUM(J28:J29)</f>
        <v>0</v>
      </c>
      <c r="K30" s="20">
        <f t="shared" ref="K30" si="76">SUM(K28:K29)</f>
        <v>0</v>
      </c>
      <c r="L30" s="20">
        <f t="shared" ref="L30" si="77">SUM(L28:L29)</f>
        <v>0</v>
      </c>
      <c r="M30" s="20">
        <f t="shared" ref="M30" si="78">SUM(M28:M29)</f>
        <v>0</v>
      </c>
      <c r="N30" s="20">
        <f t="shared" ref="N30" si="79">SUM(N28:N29)</f>
        <v>0</v>
      </c>
      <c r="O30" s="20">
        <f t="shared" ref="O30" si="80">SUM(O28:O29)</f>
        <v>0</v>
      </c>
      <c r="P30" s="20">
        <f t="shared" ref="P30" si="81">SUM(P28:P29)</f>
        <v>0</v>
      </c>
      <c r="Q30" s="20">
        <f t="shared" ref="Q30" si="82">SUM(Q28:Q29)</f>
        <v>0</v>
      </c>
      <c r="R30" s="20">
        <f t="shared" ref="R30" si="83">SUM(R28:R29)</f>
        <v>0</v>
      </c>
      <c r="S30" s="20">
        <f t="shared" ref="S30" si="84">SUM(S28:S29)</f>
        <v>0</v>
      </c>
      <c r="T30" s="20">
        <f t="shared" ref="T30" si="85">SUM(T28:T29)</f>
        <v>0</v>
      </c>
      <c r="U30" s="20">
        <f t="shared" ref="U30" si="86">SUM(U28:U29)</f>
        <v>0</v>
      </c>
    </row>
    <row r="31" spans="1:21" x14ac:dyDescent="0.25">
      <c r="A31" s="92">
        <v>2013</v>
      </c>
      <c r="B31" s="95" t="s">
        <v>48</v>
      </c>
      <c r="C31" s="98" t="s">
        <v>33</v>
      </c>
      <c r="D31" s="11" t="s">
        <v>76</v>
      </c>
      <c r="E31" s="20">
        <v>9</v>
      </c>
      <c r="F31" s="20">
        <v>0</v>
      </c>
      <c r="G31" s="20">
        <v>1</v>
      </c>
      <c r="H31" s="20">
        <v>1</v>
      </c>
      <c r="I31" s="20">
        <v>0</v>
      </c>
      <c r="J31" s="20">
        <v>0</v>
      </c>
      <c r="K31" s="20">
        <v>1</v>
      </c>
      <c r="L31" s="20">
        <v>0</v>
      </c>
      <c r="M31" s="20">
        <v>1</v>
      </c>
      <c r="N31" s="20">
        <v>3</v>
      </c>
      <c r="O31" s="20">
        <v>0</v>
      </c>
      <c r="P31" s="20">
        <v>1</v>
      </c>
      <c r="Q31" s="20">
        <v>0</v>
      </c>
      <c r="R31" s="20">
        <v>1</v>
      </c>
      <c r="S31" s="20">
        <v>0</v>
      </c>
      <c r="T31" s="20">
        <v>0</v>
      </c>
      <c r="U31" s="20">
        <v>0</v>
      </c>
    </row>
    <row r="32" spans="1:21" x14ac:dyDescent="0.25">
      <c r="A32" s="93">
        <v>2013</v>
      </c>
      <c r="B32" s="96" t="s">
        <v>48</v>
      </c>
      <c r="C32" s="99" t="s">
        <v>33</v>
      </c>
      <c r="D32" s="11" t="s">
        <v>77</v>
      </c>
      <c r="E32" s="20">
        <v>4</v>
      </c>
      <c r="F32" s="20">
        <v>0</v>
      </c>
      <c r="G32" s="20">
        <v>0</v>
      </c>
      <c r="H32" s="20">
        <v>0</v>
      </c>
      <c r="I32" s="20">
        <v>0</v>
      </c>
      <c r="J32" s="20">
        <v>0</v>
      </c>
      <c r="K32" s="20">
        <v>1</v>
      </c>
      <c r="L32" s="20">
        <v>0</v>
      </c>
      <c r="M32" s="20">
        <v>2</v>
      </c>
      <c r="N32" s="20">
        <v>0</v>
      </c>
      <c r="O32" s="20">
        <v>0</v>
      </c>
      <c r="P32" s="20">
        <v>0</v>
      </c>
      <c r="Q32" s="20">
        <v>1</v>
      </c>
      <c r="R32" s="20">
        <v>0</v>
      </c>
      <c r="S32" s="20">
        <v>0</v>
      </c>
      <c r="T32" s="20">
        <v>0</v>
      </c>
      <c r="U32" s="20">
        <v>0</v>
      </c>
    </row>
    <row r="33" spans="1:21" x14ac:dyDescent="0.25">
      <c r="A33" s="94">
        <f t="shared" ref="A33:C33" si="87">A32</f>
        <v>2013</v>
      </c>
      <c r="B33" s="97" t="str">
        <f t="shared" si="87"/>
        <v>tabakas atkarība</v>
      </c>
      <c r="C33" s="100" t="str">
        <f t="shared" si="87"/>
        <v>F17.2, 3</v>
      </c>
      <c r="D33" s="27" t="s">
        <v>78</v>
      </c>
      <c r="E33" s="20">
        <f>SUM(E31:E32)</f>
        <v>13</v>
      </c>
      <c r="F33" s="20">
        <f t="shared" ref="F33" si="88">SUM(F31:F32)</f>
        <v>0</v>
      </c>
      <c r="G33" s="20">
        <f t="shared" ref="G33" si="89">SUM(G31:G32)</f>
        <v>1</v>
      </c>
      <c r="H33" s="20">
        <f t="shared" ref="H33" si="90">SUM(H31:H32)</f>
        <v>1</v>
      </c>
      <c r="I33" s="20">
        <f t="shared" ref="I33" si="91">SUM(I31:I32)</f>
        <v>0</v>
      </c>
      <c r="J33" s="20">
        <f t="shared" ref="J33" si="92">SUM(J31:J32)</f>
        <v>0</v>
      </c>
      <c r="K33" s="20">
        <f t="shared" ref="K33" si="93">SUM(K31:K32)</f>
        <v>2</v>
      </c>
      <c r="L33" s="20">
        <f t="shared" ref="L33" si="94">SUM(L31:L32)</f>
        <v>0</v>
      </c>
      <c r="M33" s="20">
        <f t="shared" ref="M33" si="95">SUM(M31:M32)</f>
        <v>3</v>
      </c>
      <c r="N33" s="20">
        <f t="shared" ref="N33" si="96">SUM(N31:N32)</f>
        <v>3</v>
      </c>
      <c r="O33" s="20">
        <f t="shared" ref="O33" si="97">SUM(O31:O32)</f>
        <v>0</v>
      </c>
      <c r="P33" s="20">
        <f t="shared" ref="P33" si="98">SUM(P31:P32)</f>
        <v>1</v>
      </c>
      <c r="Q33" s="20">
        <f t="shared" ref="Q33" si="99">SUM(Q31:Q32)</f>
        <v>1</v>
      </c>
      <c r="R33" s="20">
        <f t="shared" ref="R33" si="100">SUM(R31:R32)</f>
        <v>1</v>
      </c>
      <c r="S33" s="20">
        <f t="shared" ref="S33" si="101">SUM(S31:S32)</f>
        <v>0</v>
      </c>
      <c r="T33" s="20">
        <f t="shared" ref="T33" si="102">SUM(T31:T32)</f>
        <v>0</v>
      </c>
      <c r="U33" s="20">
        <f t="shared" ref="U33" si="103">SUM(U31:U32)</f>
        <v>0</v>
      </c>
    </row>
    <row r="34" spans="1:21" x14ac:dyDescent="0.25">
      <c r="A34" s="92">
        <v>2013</v>
      </c>
      <c r="B34" s="95" t="s">
        <v>49</v>
      </c>
      <c r="C34" s="98" t="s">
        <v>34</v>
      </c>
      <c r="D34" s="11" t="s">
        <v>76</v>
      </c>
      <c r="E34" s="20">
        <v>1</v>
      </c>
      <c r="F34" s="20">
        <v>0</v>
      </c>
      <c r="G34" s="20">
        <v>1</v>
      </c>
      <c r="H34" s="20">
        <v>0</v>
      </c>
      <c r="I34" s="20">
        <v>0</v>
      </c>
      <c r="J34" s="20">
        <v>0</v>
      </c>
      <c r="K34" s="20">
        <v>0</v>
      </c>
      <c r="L34" s="20">
        <v>0</v>
      </c>
      <c r="M34" s="20">
        <v>0</v>
      </c>
      <c r="N34" s="20">
        <v>0</v>
      </c>
      <c r="O34" s="20">
        <v>0</v>
      </c>
      <c r="P34" s="20">
        <v>0</v>
      </c>
      <c r="Q34" s="20">
        <v>0</v>
      </c>
      <c r="R34" s="20">
        <v>0</v>
      </c>
      <c r="S34" s="20">
        <v>0</v>
      </c>
      <c r="T34" s="20">
        <v>0</v>
      </c>
      <c r="U34" s="20">
        <v>0</v>
      </c>
    </row>
    <row r="35" spans="1:21" x14ac:dyDescent="0.25">
      <c r="A35" s="93">
        <v>2013</v>
      </c>
      <c r="B35" s="96" t="s">
        <v>49</v>
      </c>
      <c r="C35" s="99" t="s">
        <v>34</v>
      </c>
      <c r="D35" s="11" t="s">
        <v>77</v>
      </c>
      <c r="E35" s="20">
        <v>0</v>
      </c>
      <c r="F35" s="20">
        <v>0</v>
      </c>
      <c r="G35" s="20">
        <v>0</v>
      </c>
      <c r="H35" s="20">
        <v>0</v>
      </c>
      <c r="I35" s="20">
        <v>0</v>
      </c>
      <c r="J35" s="20">
        <v>0</v>
      </c>
      <c r="K35" s="20">
        <v>0</v>
      </c>
      <c r="L35" s="20">
        <v>0</v>
      </c>
      <c r="M35" s="20">
        <v>0</v>
      </c>
      <c r="N35" s="20">
        <v>0</v>
      </c>
      <c r="O35" s="20">
        <v>0</v>
      </c>
      <c r="P35" s="20">
        <v>0</v>
      </c>
      <c r="Q35" s="20">
        <v>0</v>
      </c>
      <c r="R35" s="20">
        <v>0</v>
      </c>
      <c r="S35" s="20">
        <v>0</v>
      </c>
      <c r="T35" s="20">
        <v>0</v>
      </c>
      <c r="U35" s="20">
        <v>0</v>
      </c>
    </row>
    <row r="36" spans="1:21" x14ac:dyDescent="0.25">
      <c r="A36" s="94">
        <f t="shared" ref="A36:C36" si="104">A35</f>
        <v>2013</v>
      </c>
      <c r="B36" s="97" t="str">
        <f t="shared" si="104"/>
        <v>gaistošo organisko šķīdinātāju (inhalantu) atkarība</v>
      </c>
      <c r="C36" s="100" t="str">
        <f t="shared" si="104"/>
        <v>F18.2 – 9</v>
      </c>
      <c r="D36" s="27" t="s">
        <v>78</v>
      </c>
      <c r="E36" s="20">
        <f>SUM(E34:E35)</f>
        <v>1</v>
      </c>
      <c r="F36" s="20">
        <f t="shared" ref="F36" si="105">SUM(F34:F35)</f>
        <v>0</v>
      </c>
      <c r="G36" s="20">
        <f t="shared" ref="G36" si="106">SUM(G34:G35)</f>
        <v>1</v>
      </c>
      <c r="H36" s="20">
        <f t="shared" ref="H36" si="107">SUM(H34:H35)</f>
        <v>0</v>
      </c>
      <c r="I36" s="20">
        <f t="shared" ref="I36" si="108">SUM(I34:I35)</f>
        <v>0</v>
      </c>
      <c r="J36" s="20">
        <f t="shared" ref="J36" si="109">SUM(J34:J35)</f>
        <v>0</v>
      </c>
      <c r="K36" s="20">
        <f t="shared" ref="K36" si="110">SUM(K34:K35)</f>
        <v>0</v>
      </c>
      <c r="L36" s="20">
        <f t="shared" ref="L36" si="111">SUM(L34:L35)</f>
        <v>0</v>
      </c>
      <c r="M36" s="20">
        <f t="shared" ref="M36" si="112">SUM(M34:M35)</f>
        <v>0</v>
      </c>
      <c r="N36" s="20">
        <f t="shared" ref="N36" si="113">SUM(N34:N35)</f>
        <v>0</v>
      </c>
      <c r="O36" s="20">
        <f t="shared" ref="O36" si="114">SUM(O34:O35)</f>
        <v>0</v>
      </c>
      <c r="P36" s="20">
        <f t="shared" ref="P36" si="115">SUM(P34:P35)</f>
        <v>0</v>
      </c>
      <c r="Q36" s="20">
        <f t="shared" ref="Q36" si="116">SUM(Q34:Q35)</f>
        <v>0</v>
      </c>
      <c r="R36" s="20">
        <f t="shared" ref="R36" si="117">SUM(R34:R35)</f>
        <v>0</v>
      </c>
      <c r="S36" s="20">
        <f t="shared" ref="S36" si="118">SUM(S34:S35)</f>
        <v>0</v>
      </c>
      <c r="T36" s="20">
        <f t="shared" ref="T36" si="119">SUM(T34:T35)</f>
        <v>0</v>
      </c>
      <c r="U36" s="20">
        <f t="shared" ref="U36" si="120">SUM(U34:U35)</f>
        <v>0</v>
      </c>
    </row>
    <row r="37" spans="1:21" x14ac:dyDescent="0.25">
      <c r="A37" s="92">
        <v>2013</v>
      </c>
      <c r="B37" s="95" t="s">
        <v>50</v>
      </c>
      <c r="C37" s="98" t="s">
        <v>35</v>
      </c>
      <c r="D37" s="11" t="s">
        <v>76</v>
      </c>
      <c r="E37" s="20">
        <v>186</v>
      </c>
      <c r="F37" s="20">
        <v>0</v>
      </c>
      <c r="G37" s="20">
        <v>0</v>
      </c>
      <c r="H37" s="20">
        <v>4</v>
      </c>
      <c r="I37" s="20">
        <v>2</v>
      </c>
      <c r="J37" s="20">
        <v>35</v>
      </c>
      <c r="K37" s="20">
        <v>55</v>
      </c>
      <c r="L37" s="20">
        <v>46</v>
      </c>
      <c r="M37" s="20">
        <v>30</v>
      </c>
      <c r="N37" s="20">
        <v>8</v>
      </c>
      <c r="O37" s="20">
        <v>6</v>
      </c>
      <c r="P37" s="20">
        <v>0</v>
      </c>
      <c r="Q37" s="20">
        <v>0</v>
      </c>
      <c r="R37" s="20">
        <v>0</v>
      </c>
      <c r="S37" s="20">
        <v>0</v>
      </c>
      <c r="T37" s="20">
        <v>0</v>
      </c>
      <c r="U37" s="20">
        <v>0</v>
      </c>
    </row>
    <row r="38" spans="1:21" x14ac:dyDescent="0.25">
      <c r="A38" s="93">
        <v>2013</v>
      </c>
      <c r="B38" s="96" t="s">
        <v>50</v>
      </c>
      <c r="C38" s="99" t="s">
        <v>35</v>
      </c>
      <c r="D38" s="11" t="s">
        <v>77</v>
      </c>
      <c r="E38" s="20">
        <v>55</v>
      </c>
      <c r="F38" s="20">
        <v>0</v>
      </c>
      <c r="G38" s="20">
        <v>1</v>
      </c>
      <c r="H38" s="20">
        <v>1</v>
      </c>
      <c r="I38" s="20">
        <v>2</v>
      </c>
      <c r="J38" s="20">
        <v>12</v>
      </c>
      <c r="K38" s="20">
        <v>13</v>
      </c>
      <c r="L38" s="20">
        <v>14</v>
      </c>
      <c r="M38" s="20">
        <v>8</v>
      </c>
      <c r="N38" s="20">
        <v>2</v>
      </c>
      <c r="O38" s="20">
        <v>1</v>
      </c>
      <c r="P38" s="20">
        <v>0</v>
      </c>
      <c r="Q38" s="20">
        <v>0</v>
      </c>
      <c r="R38" s="20">
        <v>1</v>
      </c>
      <c r="S38" s="20">
        <v>0</v>
      </c>
      <c r="T38" s="20">
        <v>0</v>
      </c>
      <c r="U38" s="20">
        <v>0</v>
      </c>
    </row>
    <row r="39" spans="1:21" x14ac:dyDescent="0.25">
      <c r="A39" s="94">
        <f t="shared" ref="A39:C39" si="121">A38</f>
        <v>2013</v>
      </c>
      <c r="B39" s="97" t="str">
        <f t="shared" si="121"/>
        <v>daudzu narkotisku un citu psihoaktīvo vielu atkarība</v>
      </c>
      <c r="C39" s="100" t="str">
        <f t="shared" si="121"/>
        <v>F19.2 – 9</v>
      </c>
      <c r="D39" s="27" t="s">
        <v>78</v>
      </c>
      <c r="E39" s="20">
        <f>SUM(E37:E38)</f>
        <v>241</v>
      </c>
      <c r="F39" s="20">
        <f t="shared" ref="F39" si="122">SUM(F37:F38)</f>
        <v>0</v>
      </c>
      <c r="G39" s="20">
        <f t="shared" ref="G39" si="123">SUM(G37:G38)</f>
        <v>1</v>
      </c>
      <c r="H39" s="20">
        <f t="shared" ref="H39" si="124">SUM(H37:H38)</f>
        <v>5</v>
      </c>
      <c r="I39" s="20">
        <f t="shared" ref="I39" si="125">SUM(I37:I38)</f>
        <v>4</v>
      </c>
      <c r="J39" s="20">
        <f t="shared" ref="J39" si="126">SUM(J37:J38)</f>
        <v>47</v>
      </c>
      <c r="K39" s="20">
        <f t="shared" ref="K39" si="127">SUM(K37:K38)</f>
        <v>68</v>
      </c>
      <c r="L39" s="20">
        <f t="shared" ref="L39" si="128">SUM(L37:L38)</f>
        <v>60</v>
      </c>
      <c r="M39" s="20">
        <f t="shared" ref="M39" si="129">SUM(M37:M38)</f>
        <v>38</v>
      </c>
      <c r="N39" s="20">
        <f t="shared" ref="N39" si="130">SUM(N37:N38)</f>
        <v>10</v>
      </c>
      <c r="O39" s="20">
        <f t="shared" ref="O39" si="131">SUM(O37:O38)</f>
        <v>7</v>
      </c>
      <c r="P39" s="20">
        <f t="shared" ref="P39" si="132">SUM(P37:P38)</f>
        <v>0</v>
      </c>
      <c r="Q39" s="20">
        <f t="shared" ref="Q39" si="133">SUM(Q37:Q38)</f>
        <v>0</v>
      </c>
      <c r="R39" s="20">
        <f t="shared" ref="R39" si="134">SUM(R37:R38)</f>
        <v>1</v>
      </c>
      <c r="S39" s="20">
        <f t="shared" ref="S39" si="135">SUM(S37:S38)</f>
        <v>0</v>
      </c>
      <c r="T39" s="20">
        <f t="shared" ref="T39" si="136">SUM(T37:T38)</f>
        <v>0</v>
      </c>
      <c r="U39" s="20">
        <f t="shared" ref="U39" si="137">SUM(U37:U38)</f>
        <v>0</v>
      </c>
    </row>
    <row r="40" spans="1:21" ht="15" customHeight="1" x14ac:dyDescent="0.25">
      <c r="A40" s="92">
        <v>2013</v>
      </c>
      <c r="B40" s="114" t="s">
        <v>36</v>
      </c>
      <c r="C40" s="110" t="s">
        <v>37</v>
      </c>
      <c r="D40" s="11" t="s">
        <v>76</v>
      </c>
      <c r="E40" s="20">
        <v>471</v>
      </c>
      <c r="F40" s="20">
        <v>0</v>
      </c>
      <c r="G40" s="20">
        <v>27</v>
      </c>
      <c r="H40" s="20">
        <v>72</v>
      </c>
      <c r="I40" s="20">
        <v>12</v>
      </c>
      <c r="J40" s="20">
        <v>42</v>
      </c>
      <c r="K40" s="20">
        <v>41</v>
      </c>
      <c r="L40" s="20">
        <v>54</v>
      </c>
      <c r="M40" s="20">
        <v>44</v>
      </c>
      <c r="N40" s="20">
        <v>49</v>
      </c>
      <c r="O40" s="20">
        <v>39</v>
      </c>
      <c r="P40" s="20">
        <v>36</v>
      </c>
      <c r="Q40" s="20">
        <v>29</v>
      </c>
      <c r="R40" s="20">
        <v>18</v>
      </c>
      <c r="S40" s="20">
        <v>5</v>
      </c>
      <c r="T40" s="20">
        <v>0</v>
      </c>
      <c r="U40" s="20">
        <v>3</v>
      </c>
    </row>
    <row r="41" spans="1:21" ht="15" customHeight="1" x14ac:dyDescent="0.25">
      <c r="A41" s="93">
        <v>2013</v>
      </c>
      <c r="B41" s="115" t="s">
        <v>36</v>
      </c>
      <c r="C41" s="111" t="s">
        <v>37</v>
      </c>
      <c r="D41" s="11" t="s">
        <v>77</v>
      </c>
      <c r="E41" s="20">
        <v>180</v>
      </c>
      <c r="F41" s="20">
        <v>0</v>
      </c>
      <c r="G41" s="20">
        <v>17</v>
      </c>
      <c r="H41" s="20">
        <v>48</v>
      </c>
      <c r="I41" s="20">
        <v>3</v>
      </c>
      <c r="J41" s="20">
        <v>6</v>
      </c>
      <c r="K41" s="20">
        <v>15</v>
      </c>
      <c r="L41" s="20">
        <v>18</v>
      </c>
      <c r="M41" s="20">
        <v>17</v>
      </c>
      <c r="N41" s="20">
        <v>11</v>
      </c>
      <c r="O41" s="20">
        <v>15</v>
      </c>
      <c r="P41" s="20">
        <v>8</v>
      </c>
      <c r="Q41" s="20">
        <v>9</v>
      </c>
      <c r="R41" s="20">
        <v>9</v>
      </c>
      <c r="S41" s="20">
        <v>1</v>
      </c>
      <c r="T41" s="20">
        <v>2</v>
      </c>
      <c r="U41" s="20">
        <v>1</v>
      </c>
    </row>
    <row r="42" spans="1:21" ht="15" customHeight="1" x14ac:dyDescent="0.25">
      <c r="A42" s="94">
        <v>2013</v>
      </c>
      <c r="B42" s="116" t="s">
        <v>36</v>
      </c>
      <c r="C42" s="112" t="s">
        <v>37</v>
      </c>
      <c r="D42" s="73" t="s">
        <v>78</v>
      </c>
      <c r="E42" s="21">
        <v>651</v>
      </c>
      <c r="F42" s="21">
        <v>0</v>
      </c>
      <c r="G42" s="21">
        <v>44</v>
      </c>
      <c r="H42" s="21">
        <v>120</v>
      </c>
      <c r="I42" s="21">
        <v>15</v>
      </c>
      <c r="J42" s="21">
        <v>48</v>
      </c>
      <c r="K42" s="21">
        <v>56</v>
      </c>
      <c r="L42" s="21">
        <v>72</v>
      </c>
      <c r="M42" s="21">
        <v>61</v>
      </c>
      <c r="N42" s="21">
        <v>60</v>
      </c>
      <c r="O42" s="21">
        <v>54</v>
      </c>
      <c r="P42" s="21">
        <v>44</v>
      </c>
      <c r="Q42" s="21">
        <v>38</v>
      </c>
      <c r="R42" s="21">
        <v>27</v>
      </c>
      <c r="S42" s="21">
        <v>6</v>
      </c>
      <c r="T42" s="21">
        <v>2</v>
      </c>
      <c r="U42" s="21">
        <v>4</v>
      </c>
    </row>
    <row r="43" spans="1:21" ht="15" customHeight="1" x14ac:dyDescent="0.25">
      <c r="A43" s="92">
        <v>2013</v>
      </c>
      <c r="B43" s="114" t="s">
        <v>51</v>
      </c>
      <c r="C43" s="110" t="s">
        <v>52</v>
      </c>
      <c r="D43" s="11" t="s">
        <v>76</v>
      </c>
      <c r="E43" s="20">
        <v>289</v>
      </c>
      <c r="F43" s="20">
        <v>0</v>
      </c>
      <c r="G43" s="20">
        <v>34</v>
      </c>
      <c r="H43" s="20">
        <v>92</v>
      </c>
      <c r="I43" s="20">
        <v>17</v>
      </c>
      <c r="J43" s="20">
        <v>45</v>
      </c>
      <c r="K43" s="20">
        <v>45</v>
      </c>
      <c r="L43" s="20">
        <v>26</v>
      </c>
      <c r="M43" s="20">
        <v>13</v>
      </c>
      <c r="N43" s="20">
        <v>13</v>
      </c>
      <c r="O43" s="20">
        <v>2</v>
      </c>
      <c r="P43" s="20">
        <v>0</v>
      </c>
      <c r="Q43" s="20">
        <v>1</v>
      </c>
      <c r="R43" s="20">
        <v>1</v>
      </c>
      <c r="S43" s="20">
        <v>0</v>
      </c>
      <c r="T43" s="20">
        <v>0</v>
      </c>
      <c r="U43" s="20">
        <v>0</v>
      </c>
    </row>
    <row r="44" spans="1:21" ht="15" customHeight="1" x14ac:dyDescent="0.25">
      <c r="A44" s="93">
        <v>2013</v>
      </c>
      <c r="B44" s="115" t="s">
        <v>185</v>
      </c>
      <c r="C44" s="111" t="s">
        <v>52</v>
      </c>
      <c r="D44" s="11" t="s">
        <v>77</v>
      </c>
      <c r="E44" s="20">
        <v>70</v>
      </c>
      <c r="F44" s="20">
        <v>0</v>
      </c>
      <c r="G44" s="20">
        <v>16</v>
      </c>
      <c r="H44" s="20">
        <v>27</v>
      </c>
      <c r="I44" s="20">
        <v>1</v>
      </c>
      <c r="J44" s="20">
        <v>8</v>
      </c>
      <c r="K44" s="20">
        <v>8</v>
      </c>
      <c r="L44" s="20">
        <v>4</v>
      </c>
      <c r="M44" s="20">
        <v>1</v>
      </c>
      <c r="N44" s="20">
        <v>2</v>
      </c>
      <c r="O44" s="20">
        <v>0</v>
      </c>
      <c r="P44" s="20">
        <v>0</v>
      </c>
      <c r="Q44" s="20">
        <v>1</v>
      </c>
      <c r="R44" s="20">
        <v>1</v>
      </c>
      <c r="S44" s="20">
        <v>0</v>
      </c>
      <c r="T44" s="20">
        <v>1</v>
      </c>
      <c r="U44" s="20">
        <v>0</v>
      </c>
    </row>
    <row r="45" spans="1:21" ht="15" customHeight="1" x14ac:dyDescent="0.25">
      <c r="A45" s="94">
        <v>2013</v>
      </c>
      <c r="B45" s="116" t="s">
        <v>185</v>
      </c>
      <c r="C45" s="112" t="s">
        <v>52</v>
      </c>
      <c r="D45" s="73" t="s">
        <v>78</v>
      </c>
      <c r="E45" s="21">
        <v>359</v>
      </c>
      <c r="F45" s="21">
        <v>0</v>
      </c>
      <c r="G45" s="21">
        <v>50</v>
      </c>
      <c r="H45" s="21">
        <v>119</v>
      </c>
      <c r="I45" s="21">
        <v>18</v>
      </c>
      <c r="J45" s="21">
        <v>53</v>
      </c>
      <c r="K45" s="21">
        <v>53</v>
      </c>
      <c r="L45" s="21">
        <v>30</v>
      </c>
      <c r="M45" s="21">
        <v>14</v>
      </c>
      <c r="N45" s="21">
        <v>15</v>
      </c>
      <c r="O45" s="21">
        <v>2</v>
      </c>
      <c r="P45" s="21">
        <v>0</v>
      </c>
      <c r="Q45" s="21">
        <v>2</v>
      </c>
      <c r="R45" s="21">
        <v>2</v>
      </c>
      <c r="S45" s="21">
        <v>0</v>
      </c>
      <c r="T45" s="21">
        <v>1</v>
      </c>
      <c r="U45" s="21">
        <v>0</v>
      </c>
    </row>
    <row r="46" spans="1:21" ht="15" customHeight="1" x14ac:dyDescent="0.25">
      <c r="A46" s="92">
        <v>2013</v>
      </c>
      <c r="B46" s="95" t="s">
        <v>53</v>
      </c>
      <c r="C46" s="98" t="s">
        <v>54</v>
      </c>
      <c r="D46" s="11" t="s">
        <v>76</v>
      </c>
      <c r="E46" s="20">
        <v>5</v>
      </c>
      <c r="F46" s="20">
        <v>0</v>
      </c>
      <c r="G46" s="20">
        <v>0</v>
      </c>
      <c r="H46" s="20">
        <v>0</v>
      </c>
      <c r="I46" s="20">
        <v>0</v>
      </c>
      <c r="J46" s="20">
        <v>0</v>
      </c>
      <c r="K46" s="20">
        <v>1</v>
      </c>
      <c r="L46" s="20">
        <v>3</v>
      </c>
      <c r="M46" s="20">
        <v>0</v>
      </c>
      <c r="N46" s="20">
        <v>0</v>
      </c>
      <c r="O46" s="20">
        <v>1</v>
      </c>
      <c r="P46" s="20">
        <v>0</v>
      </c>
      <c r="Q46" s="20">
        <v>0</v>
      </c>
      <c r="R46" s="20">
        <v>0</v>
      </c>
      <c r="S46" s="20">
        <v>0</v>
      </c>
      <c r="T46" s="20">
        <v>0</v>
      </c>
      <c r="U46" s="20">
        <v>0</v>
      </c>
    </row>
    <row r="47" spans="1:21" x14ac:dyDescent="0.25">
      <c r="A47" s="93">
        <v>2013</v>
      </c>
      <c r="B47" s="96" t="s">
        <v>53</v>
      </c>
      <c r="C47" s="99" t="s">
        <v>54</v>
      </c>
      <c r="D47" s="11" t="s">
        <v>77</v>
      </c>
      <c r="E47" s="20">
        <v>0</v>
      </c>
      <c r="F47" s="20">
        <v>0</v>
      </c>
      <c r="G47" s="20">
        <v>0</v>
      </c>
      <c r="H47" s="20">
        <v>0</v>
      </c>
      <c r="I47" s="20">
        <v>0</v>
      </c>
      <c r="J47" s="20">
        <v>0</v>
      </c>
      <c r="K47" s="20">
        <v>0</v>
      </c>
      <c r="L47" s="20">
        <v>0</v>
      </c>
      <c r="M47" s="20">
        <v>0</v>
      </c>
      <c r="N47" s="20">
        <v>0</v>
      </c>
      <c r="O47" s="20">
        <v>0</v>
      </c>
      <c r="P47" s="20">
        <v>0</v>
      </c>
      <c r="Q47" s="20">
        <v>0</v>
      </c>
      <c r="R47" s="20">
        <v>0</v>
      </c>
      <c r="S47" s="20">
        <v>0</v>
      </c>
      <c r="T47" s="20">
        <v>0</v>
      </c>
      <c r="U47" s="20">
        <v>0</v>
      </c>
    </row>
    <row r="48" spans="1:21" x14ac:dyDescent="0.25">
      <c r="A48" s="94">
        <f t="shared" ref="A48:C48" si="138">A47</f>
        <v>2013</v>
      </c>
      <c r="B48" s="97" t="str">
        <f t="shared" si="138"/>
        <v>opioīdu lietošana</v>
      </c>
      <c r="C48" s="100" t="str">
        <f t="shared" si="138"/>
        <v>F11.0, 1</v>
      </c>
      <c r="D48" s="27" t="s">
        <v>78</v>
      </c>
      <c r="E48" s="20">
        <f>SUM(E46:E47)</f>
        <v>5</v>
      </c>
      <c r="F48" s="20">
        <f t="shared" ref="F48" si="139">SUM(F46:F47)</f>
        <v>0</v>
      </c>
      <c r="G48" s="20">
        <f t="shared" ref="G48" si="140">SUM(G46:G47)</f>
        <v>0</v>
      </c>
      <c r="H48" s="20">
        <f t="shared" ref="H48" si="141">SUM(H46:H47)</f>
        <v>0</v>
      </c>
      <c r="I48" s="20">
        <f t="shared" ref="I48" si="142">SUM(I46:I47)</f>
        <v>0</v>
      </c>
      <c r="J48" s="20">
        <f t="shared" ref="J48" si="143">SUM(J46:J47)</f>
        <v>0</v>
      </c>
      <c r="K48" s="20">
        <f t="shared" ref="K48" si="144">SUM(K46:K47)</f>
        <v>1</v>
      </c>
      <c r="L48" s="20">
        <f t="shared" ref="L48" si="145">SUM(L46:L47)</f>
        <v>3</v>
      </c>
      <c r="M48" s="20">
        <f t="shared" ref="M48" si="146">SUM(M46:M47)</f>
        <v>0</v>
      </c>
      <c r="N48" s="20">
        <f t="shared" ref="N48" si="147">SUM(N46:N47)</f>
        <v>0</v>
      </c>
      <c r="O48" s="20">
        <f t="shared" ref="O48" si="148">SUM(O46:O47)</f>
        <v>1</v>
      </c>
      <c r="P48" s="20">
        <f t="shared" ref="P48" si="149">SUM(P46:P47)</f>
        <v>0</v>
      </c>
      <c r="Q48" s="20">
        <f t="shared" ref="Q48" si="150">SUM(Q46:Q47)</f>
        <v>0</v>
      </c>
      <c r="R48" s="20">
        <f t="shared" ref="R48" si="151">SUM(R46:R47)</f>
        <v>0</v>
      </c>
      <c r="S48" s="20">
        <f t="shared" ref="S48" si="152">SUM(S46:S47)</f>
        <v>0</v>
      </c>
      <c r="T48" s="20">
        <f t="shared" ref="T48" si="153">SUM(T46:T47)</f>
        <v>0</v>
      </c>
      <c r="U48" s="20">
        <f t="shared" ref="U48" si="154">SUM(U46:U47)</f>
        <v>0</v>
      </c>
    </row>
    <row r="49" spans="1:21" x14ac:dyDescent="0.25">
      <c r="A49" s="92">
        <v>2013</v>
      </c>
      <c r="B49" s="95" t="s">
        <v>55</v>
      </c>
      <c r="C49" s="98" t="s">
        <v>56</v>
      </c>
      <c r="D49" s="11" t="s">
        <v>76</v>
      </c>
      <c r="E49" s="20">
        <v>141</v>
      </c>
      <c r="F49" s="20">
        <v>0</v>
      </c>
      <c r="G49" s="20">
        <v>21</v>
      </c>
      <c r="H49" s="20">
        <v>67</v>
      </c>
      <c r="I49" s="20">
        <v>9</v>
      </c>
      <c r="J49" s="20">
        <v>20</v>
      </c>
      <c r="K49" s="20">
        <v>9</v>
      </c>
      <c r="L49" s="20">
        <v>5</v>
      </c>
      <c r="M49" s="20">
        <v>5</v>
      </c>
      <c r="N49" s="20">
        <v>5</v>
      </c>
      <c r="O49" s="20">
        <v>0</v>
      </c>
      <c r="P49" s="20">
        <v>0</v>
      </c>
      <c r="Q49" s="20">
        <v>0</v>
      </c>
      <c r="R49" s="20">
        <v>0</v>
      </c>
      <c r="S49" s="20">
        <v>0</v>
      </c>
      <c r="T49" s="20">
        <v>0</v>
      </c>
      <c r="U49" s="20">
        <v>0</v>
      </c>
    </row>
    <row r="50" spans="1:21" x14ac:dyDescent="0.25">
      <c r="A50" s="93">
        <v>2013</v>
      </c>
      <c r="B50" s="96" t="s">
        <v>55</v>
      </c>
      <c r="C50" s="99" t="s">
        <v>56</v>
      </c>
      <c r="D50" s="11" t="s">
        <v>77</v>
      </c>
      <c r="E50" s="20">
        <v>26</v>
      </c>
      <c r="F50" s="20">
        <v>0</v>
      </c>
      <c r="G50" s="20">
        <v>6</v>
      </c>
      <c r="H50" s="20">
        <v>18</v>
      </c>
      <c r="I50" s="20">
        <v>0</v>
      </c>
      <c r="J50" s="20">
        <v>1</v>
      </c>
      <c r="K50" s="20">
        <v>0</v>
      </c>
      <c r="L50" s="20">
        <v>1</v>
      </c>
      <c r="M50" s="20">
        <v>0</v>
      </c>
      <c r="N50" s="20">
        <v>0</v>
      </c>
      <c r="O50" s="20">
        <v>0</v>
      </c>
      <c r="P50" s="20">
        <v>0</v>
      </c>
      <c r="Q50" s="20">
        <v>0</v>
      </c>
      <c r="R50" s="20">
        <v>0</v>
      </c>
      <c r="S50" s="20">
        <v>0</v>
      </c>
      <c r="T50" s="20">
        <v>0</v>
      </c>
      <c r="U50" s="20">
        <v>0</v>
      </c>
    </row>
    <row r="51" spans="1:21" x14ac:dyDescent="0.25">
      <c r="A51" s="94">
        <f t="shared" ref="A51:C51" si="155">A50</f>
        <v>2013</v>
      </c>
      <c r="B51" s="97" t="str">
        <f t="shared" si="155"/>
        <v>kanabinoīdu lietošana</v>
      </c>
      <c r="C51" s="100" t="str">
        <f t="shared" si="155"/>
        <v>F12.0, 1</v>
      </c>
      <c r="D51" s="11" t="s">
        <v>78</v>
      </c>
      <c r="E51" s="20">
        <f>SUM(E49:E50)</f>
        <v>167</v>
      </c>
      <c r="F51" s="20">
        <f t="shared" ref="F51" si="156">SUM(F49:F50)</f>
        <v>0</v>
      </c>
      <c r="G51" s="20">
        <f t="shared" ref="G51" si="157">SUM(G49:G50)</f>
        <v>27</v>
      </c>
      <c r="H51" s="20">
        <f t="shared" ref="H51" si="158">SUM(H49:H50)</f>
        <v>85</v>
      </c>
      <c r="I51" s="20">
        <f t="shared" ref="I51" si="159">SUM(I49:I50)</f>
        <v>9</v>
      </c>
      <c r="J51" s="20">
        <f t="shared" ref="J51" si="160">SUM(J49:J50)</f>
        <v>21</v>
      </c>
      <c r="K51" s="20">
        <f t="shared" ref="K51" si="161">SUM(K49:K50)</f>
        <v>9</v>
      </c>
      <c r="L51" s="20">
        <f t="shared" ref="L51" si="162">SUM(L49:L50)</f>
        <v>6</v>
      </c>
      <c r="M51" s="20">
        <f t="shared" ref="M51" si="163">SUM(M49:M50)</f>
        <v>5</v>
      </c>
      <c r="N51" s="20">
        <f t="shared" ref="N51" si="164">SUM(N49:N50)</f>
        <v>5</v>
      </c>
      <c r="O51" s="20">
        <f t="shared" ref="O51" si="165">SUM(O49:O50)</f>
        <v>0</v>
      </c>
      <c r="P51" s="20">
        <f t="shared" ref="P51" si="166">SUM(P49:P50)</f>
        <v>0</v>
      </c>
      <c r="Q51" s="20">
        <f t="shared" ref="Q51" si="167">SUM(Q49:Q50)</f>
        <v>0</v>
      </c>
      <c r="R51" s="20">
        <f t="shared" ref="R51" si="168">SUM(R49:R50)</f>
        <v>0</v>
      </c>
      <c r="S51" s="20">
        <f t="shared" ref="S51" si="169">SUM(S49:S50)</f>
        <v>0</v>
      </c>
      <c r="T51" s="20">
        <f t="shared" ref="T51" si="170">SUM(T49:T50)</f>
        <v>0</v>
      </c>
      <c r="U51" s="20">
        <f t="shared" ref="U51" si="171">SUM(U49:U50)</f>
        <v>0</v>
      </c>
    </row>
    <row r="52" spans="1:21" x14ac:dyDescent="0.25">
      <c r="A52" s="92">
        <v>2013</v>
      </c>
      <c r="B52" s="95" t="s">
        <v>57</v>
      </c>
      <c r="C52" s="98" t="s">
        <v>58</v>
      </c>
      <c r="D52" s="11" t="s">
        <v>76</v>
      </c>
      <c r="E52" s="20">
        <v>4</v>
      </c>
      <c r="F52" s="20">
        <v>0</v>
      </c>
      <c r="G52" s="20">
        <v>1</v>
      </c>
      <c r="H52" s="20">
        <v>1</v>
      </c>
      <c r="I52" s="20">
        <v>0</v>
      </c>
      <c r="J52" s="20">
        <v>0</v>
      </c>
      <c r="K52" s="20">
        <v>1</v>
      </c>
      <c r="L52" s="20">
        <v>0</v>
      </c>
      <c r="M52" s="20">
        <v>0</v>
      </c>
      <c r="N52" s="20">
        <v>1</v>
      </c>
      <c r="O52" s="20">
        <v>0</v>
      </c>
      <c r="P52" s="20">
        <v>0</v>
      </c>
      <c r="Q52" s="20">
        <v>0</v>
      </c>
      <c r="R52" s="20">
        <v>0</v>
      </c>
      <c r="S52" s="20">
        <v>0</v>
      </c>
      <c r="T52" s="20">
        <v>0</v>
      </c>
      <c r="U52" s="20">
        <v>0</v>
      </c>
    </row>
    <row r="53" spans="1:21" x14ac:dyDescent="0.25">
      <c r="A53" s="93">
        <v>2013</v>
      </c>
      <c r="B53" s="96" t="s">
        <v>57</v>
      </c>
      <c r="C53" s="99" t="s">
        <v>58</v>
      </c>
      <c r="D53" s="11" t="s">
        <v>77</v>
      </c>
      <c r="E53" s="20">
        <v>8</v>
      </c>
      <c r="F53" s="20">
        <v>0</v>
      </c>
      <c r="G53" s="20">
        <v>0</v>
      </c>
      <c r="H53" s="20">
        <v>0</v>
      </c>
      <c r="I53" s="20">
        <v>0</v>
      </c>
      <c r="J53" s="20">
        <v>1</v>
      </c>
      <c r="K53" s="20">
        <v>2</v>
      </c>
      <c r="L53" s="20">
        <v>0</v>
      </c>
      <c r="M53" s="20">
        <v>0</v>
      </c>
      <c r="N53" s="20">
        <v>2</v>
      </c>
      <c r="O53" s="20">
        <v>0</v>
      </c>
      <c r="P53" s="20">
        <v>0</v>
      </c>
      <c r="Q53" s="20">
        <v>1</v>
      </c>
      <c r="R53" s="20">
        <v>1</v>
      </c>
      <c r="S53" s="20">
        <v>0</v>
      </c>
      <c r="T53" s="20">
        <v>1</v>
      </c>
      <c r="U53" s="20">
        <v>0</v>
      </c>
    </row>
    <row r="54" spans="1:21" x14ac:dyDescent="0.25">
      <c r="A54" s="94">
        <f t="shared" ref="A54:C54" si="172">A53</f>
        <v>2013</v>
      </c>
      <c r="B54" s="97" t="str">
        <f t="shared" si="172"/>
        <v>sedatīvo un miega līdzekļu lietošana</v>
      </c>
      <c r="C54" s="100" t="str">
        <f t="shared" si="172"/>
        <v>F13.0, 1</v>
      </c>
      <c r="D54" s="27" t="s">
        <v>78</v>
      </c>
      <c r="E54" s="20">
        <f>SUM(E52:E53)</f>
        <v>12</v>
      </c>
      <c r="F54" s="20">
        <f t="shared" ref="F54" si="173">SUM(F52:F53)</f>
        <v>0</v>
      </c>
      <c r="G54" s="20">
        <f t="shared" ref="G54" si="174">SUM(G52:G53)</f>
        <v>1</v>
      </c>
      <c r="H54" s="20">
        <f t="shared" ref="H54" si="175">SUM(H52:H53)</f>
        <v>1</v>
      </c>
      <c r="I54" s="20">
        <f t="shared" ref="I54" si="176">SUM(I52:I53)</f>
        <v>0</v>
      </c>
      <c r="J54" s="20">
        <f t="shared" ref="J54" si="177">SUM(J52:J53)</f>
        <v>1</v>
      </c>
      <c r="K54" s="20">
        <f t="shared" ref="K54" si="178">SUM(K52:K53)</f>
        <v>3</v>
      </c>
      <c r="L54" s="20">
        <f t="shared" ref="L54" si="179">SUM(L52:L53)</f>
        <v>0</v>
      </c>
      <c r="M54" s="20">
        <f t="shared" ref="M54" si="180">SUM(M52:M53)</f>
        <v>0</v>
      </c>
      <c r="N54" s="20">
        <f t="shared" ref="N54" si="181">SUM(N52:N53)</f>
        <v>3</v>
      </c>
      <c r="O54" s="20">
        <f t="shared" ref="O54" si="182">SUM(O52:O53)</f>
        <v>0</v>
      </c>
      <c r="P54" s="20">
        <f t="shared" ref="P54" si="183">SUM(P52:P53)</f>
        <v>0</v>
      </c>
      <c r="Q54" s="20">
        <f t="shared" ref="Q54" si="184">SUM(Q52:Q53)</f>
        <v>1</v>
      </c>
      <c r="R54" s="20">
        <f t="shared" ref="R54" si="185">SUM(R52:R53)</f>
        <v>1</v>
      </c>
      <c r="S54" s="20">
        <f t="shared" ref="S54" si="186">SUM(S52:S53)</f>
        <v>0</v>
      </c>
      <c r="T54" s="20">
        <f t="shared" ref="T54" si="187">SUM(T52:T53)</f>
        <v>1</v>
      </c>
      <c r="U54" s="20">
        <f t="shared" ref="U54" si="188">SUM(U52:U53)</f>
        <v>0</v>
      </c>
    </row>
    <row r="55" spans="1:21" x14ac:dyDescent="0.25">
      <c r="A55" s="92">
        <v>2013</v>
      </c>
      <c r="B55" s="95" t="s">
        <v>59</v>
      </c>
      <c r="C55" s="98" t="s">
        <v>60</v>
      </c>
      <c r="D55" s="11" t="s">
        <v>76</v>
      </c>
      <c r="E55" s="20">
        <v>2</v>
      </c>
      <c r="F55" s="20">
        <v>0</v>
      </c>
      <c r="G55" s="20">
        <v>0</v>
      </c>
      <c r="H55" s="20">
        <v>0</v>
      </c>
      <c r="I55" s="20">
        <v>0</v>
      </c>
      <c r="J55" s="20">
        <v>0</v>
      </c>
      <c r="K55" s="20">
        <v>0</v>
      </c>
      <c r="L55" s="20">
        <v>1</v>
      </c>
      <c r="M55" s="20">
        <v>0</v>
      </c>
      <c r="N55" s="20">
        <v>1</v>
      </c>
      <c r="O55" s="20">
        <v>0</v>
      </c>
      <c r="P55" s="20">
        <v>0</v>
      </c>
      <c r="Q55" s="20">
        <v>0</v>
      </c>
      <c r="R55" s="20">
        <v>0</v>
      </c>
      <c r="S55" s="20">
        <v>0</v>
      </c>
      <c r="T55" s="20">
        <v>0</v>
      </c>
      <c r="U55" s="20">
        <v>0</v>
      </c>
    </row>
    <row r="56" spans="1:21" x14ac:dyDescent="0.25">
      <c r="A56" s="93">
        <v>2013</v>
      </c>
      <c r="B56" s="96" t="s">
        <v>59</v>
      </c>
      <c r="C56" s="99" t="s">
        <v>60</v>
      </c>
      <c r="D56" s="11" t="s">
        <v>77</v>
      </c>
      <c r="E56" s="20">
        <v>0</v>
      </c>
      <c r="F56" s="20">
        <v>0</v>
      </c>
      <c r="G56" s="20">
        <v>0</v>
      </c>
      <c r="H56" s="20">
        <v>0</v>
      </c>
      <c r="I56" s="20">
        <v>0</v>
      </c>
      <c r="J56" s="20">
        <v>0</v>
      </c>
      <c r="K56" s="20">
        <v>0</v>
      </c>
      <c r="L56" s="20">
        <v>0</v>
      </c>
      <c r="M56" s="20">
        <v>0</v>
      </c>
      <c r="N56" s="20">
        <v>0</v>
      </c>
      <c r="O56" s="20">
        <v>0</v>
      </c>
      <c r="P56" s="20">
        <v>0</v>
      </c>
      <c r="Q56" s="20">
        <v>0</v>
      </c>
      <c r="R56" s="20">
        <v>0</v>
      </c>
      <c r="S56" s="20">
        <v>0</v>
      </c>
      <c r="T56" s="20">
        <v>0</v>
      </c>
      <c r="U56" s="20">
        <v>0</v>
      </c>
    </row>
    <row r="57" spans="1:21" x14ac:dyDescent="0.25">
      <c r="A57" s="94">
        <f t="shared" ref="A57:C57" si="189">A56</f>
        <v>2013</v>
      </c>
      <c r="B57" s="97" t="str">
        <f t="shared" si="189"/>
        <v>kokaīna lietošana</v>
      </c>
      <c r="C57" s="100" t="str">
        <f t="shared" si="189"/>
        <v>F14.0, 1</v>
      </c>
      <c r="D57" s="27" t="s">
        <v>78</v>
      </c>
      <c r="E57" s="20">
        <f>SUM(E55:E56)</f>
        <v>2</v>
      </c>
      <c r="F57" s="20">
        <f t="shared" ref="F57" si="190">SUM(F55:F56)</f>
        <v>0</v>
      </c>
      <c r="G57" s="20">
        <f t="shared" ref="G57" si="191">SUM(G55:G56)</f>
        <v>0</v>
      </c>
      <c r="H57" s="20">
        <f t="shared" ref="H57" si="192">SUM(H55:H56)</f>
        <v>0</v>
      </c>
      <c r="I57" s="20">
        <f t="shared" ref="I57" si="193">SUM(I55:I56)</f>
        <v>0</v>
      </c>
      <c r="J57" s="20">
        <f t="shared" ref="J57" si="194">SUM(J55:J56)</f>
        <v>0</v>
      </c>
      <c r="K57" s="20">
        <f t="shared" ref="K57" si="195">SUM(K55:K56)</f>
        <v>0</v>
      </c>
      <c r="L57" s="20">
        <f t="shared" ref="L57" si="196">SUM(L55:L56)</f>
        <v>1</v>
      </c>
      <c r="M57" s="20">
        <f t="shared" ref="M57" si="197">SUM(M55:M56)</f>
        <v>0</v>
      </c>
      <c r="N57" s="20">
        <f t="shared" ref="N57" si="198">SUM(N55:N56)</f>
        <v>1</v>
      </c>
      <c r="O57" s="20">
        <f t="shared" ref="O57" si="199">SUM(O55:O56)</f>
        <v>0</v>
      </c>
      <c r="P57" s="20">
        <f t="shared" ref="P57" si="200">SUM(P55:P56)</f>
        <v>0</v>
      </c>
      <c r="Q57" s="20">
        <f t="shared" ref="Q57" si="201">SUM(Q55:Q56)</f>
        <v>0</v>
      </c>
      <c r="R57" s="20">
        <f t="shared" ref="R57" si="202">SUM(R55:R56)</f>
        <v>0</v>
      </c>
      <c r="S57" s="20">
        <f t="shared" ref="S57" si="203">SUM(S55:S56)</f>
        <v>0</v>
      </c>
      <c r="T57" s="20">
        <f t="shared" ref="T57" si="204">SUM(T55:T56)</f>
        <v>0</v>
      </c>
      <c r="U57" s="20">
        <f t="shared" ref="U57" si="205">SUM(U55:U56)</f>
        <v>0</v>
      </c>
    </row>
    <row r="58" spans="1:21" x14ac:dyDescent="0.25">
      <c r="A58" s="92">
        <v>2013</v>
      </c>
      <c r="B58" s="95" t="s">
        <v>61</v>
      </c>
      <c r="C58" s="98" t="s">
        <v>62</v>
      </c>
      <c r="D58" s="11" t="s">
        <v>76</v>
      </c>
      <c r="E58" s="20">
        <v>31</v>
      </c>
      <c r="F58" s="20">
        <v>0</v>
      </c>
      <c r="G58" s="20">
        <v>1</v>
      </c>
      <c r="H58" s="20">
        <v>4</v>
      </c>
      <c r="I58" s="20">
        <v>3</v>
      </c>
      <c r="J58" s="20">
        <v>5</v>
      </c>
      <c r="K58" s="20">
        <v>13</v>
      </c>
      <c r="L58" s="20">
        <v>3</v>
      </c>
      <c r="M58" s="20">
        <v>1</v>
      </c>
      <c r="N58" s="20">
        <v>1</v>
      </c>
      <c r="O58" s="20">
        <v>0</v>
      </c>
      <c r="P58" s="20">
        <v>0</v>
      </c>
      <c r="Q58" s="20">
        <v>0</v>
      </c>
      <c r="R58" s="20">
        <v>0</v>
      </c>
      <c r="S58" s="20">
        <v>0</v>
      </c>
      <c r="T58" s="20">
        <v>0</v>
      </c>
      <c r="U58" s="20">
        <v>0</v>
      </c>
    </row>
    <row r="59" spans="1:21" x14ac:dyDescent="0.25">
      <c r="A59" s="93">
        <v>2013</v>
      </c>
      <c r="B59" s="96" t="s">
        <v>61</v>
      </c>
      <c r="C59" s="99" t="s">
        <v>62</v>
      </c>
      <c r="D59" s="11" t="s">
        <v>77</v>
      </c>
      <c r="E59" s="20">
        <v>15</v>
      </c>
      <c r="F59" s="20">
        <v>0</v>
      </c>
      <c r="G59" s="20">
        <v>0</v>
      </c>
      <c r="H59" s="20">
        <v>6</v>
      </c>
      <c r="I59" s="20">
        <v>0</v>
      </c>
      <c r="J59" s="20">
        <v>2</v>
      </c>
      <c r="K59" s="20">
        <v>5</v>
      </c>
      <c r="L59" s="20">
        <v>2</v>
      </c>
      <c r="M59" s="20">
        <v>0</v>
      </c>
      <c r="N59" s="20">
        <v>0</v>
      </c>
      <c r="O59" s="20">
        <v>0</v>
      </c>
      <c r="P59" s="20">
        <v>0</v>
      </c>
      <c r="Q59" s="20">
        <v>0</v>
      </c>
      <c r="R59" s="20">
        <v>0</v>
      </c>
      <c r="S59" s="20">
        <v>0</v>
      </c>
      <c r="T59" s="20">
        <v>0</v>
      </c>
      <c r="U59" s="20">
        <v>0</v>
      </c>
    </row>
    <row r="60" spans="1:21" x14ac:dyDescent="0.25">
      <c r="A60" s="94">
        <f t="shared" ref="A60:C60" si="206">A59</f>
        <v>2013</v>
      </c>
      <c r="B60" s="97" t="str">
        <f t="shared" si="206"/>
        <v>amfetamīnu (stimulatoru) lietošana</v>
      </c>
      <c r="C60" s="100" t="str">
        <f t="shared" si="206"/>
        <v>F15.0, 1</v>
      </c>
      <c r="D60" s="27" t="s">
        <v>78</v>
      </c>
      <c r="E60" s="20">
        <f>SUM(E58:E59)</f>
        <v>46</v>
      </c>
      <c r="F60" s="20">
        <f t="shared" ref="F60" si="207">SUM(F58:F59)</f>
        <v>0</v>
      </c>
      <c r="G60" s="20">
        <f t="shared" ref="G60" si="208">SUM(G58:G59)</f>
        <v>1</v>
      </c>
      <c r="H60" s="20">
        <f t="shared" ref="H60" si="209">SUM(H58:H59)</f>
        <v>10</v>
      </c>
      <c r="I60" s="20">
        <f t="shared" ref="I60" si="210">SUM(I58:I59)</f>
        <v>3</v>
      </c>
      <c r="J60" s="20">
        <f t="shared" ref="J60" si="211">SUM(J58:J59)</f>
        <v>7</v>
      </c>
      <c r="K60" s="20">
        <f t="shared" ref="K60" si="212">SUM(K58:K59)</f>
        <v>18</v>
      </c>
      <c r="L60" s="20">
        <f t="shared" ref="L60" si="213">SUM(L58:L59)</f>
        <v>5</v>
      </c>
      <c r="M60" s="20">
        <f t="shared" ref="M60" si="214">SUM(M58:M59)</f>
        <v>1</v>
      </c>
      <c r="N60" s="20">
        <f t="shared" ref="N60" si="215">SUM(N58:N59)</f>
        <v>1</v>
      </c>
      <c r="O60" s="20">
        <f t="shared" ref="O60" si="216">SUM(O58:O59)</f>
        <v>0</v>
      </c>
      <c r="P60" s="20">
        <f t="shared" ref="P60" si="217">SUM(P58:P59)</f>
        <v>0</v>
      </c>
      <c r="Q60" s="20">
        <f t="shared" ref="Q60" si="218">SUM(Q58:Q59)</f>
        <v>0</v>
      </c>
      <c r="R60" s="20">
        <f t="shared" ref="R60" si="219">SUM(R58:R59)</f>
        <v>0</v>
      </c>
      <c r="S60" s="20">
        <f t="shared" ref="S60" si="220">SUM(S58:S59)</f>
        <v>0</v>
      </c>
      <c r="T60" s="20">
        <f t="shared" ref="T60" si="221">SUM(T58:T59)</f>
        <v>0</v>
      </c>
      <c r="U60" s="20">
        <f t="shared" ref="U60" si="222">SUM(U58:U59)</f>
        <v>0</v>
      </c>
    </row>
    <row r="61" spans="1:21" x14ac:dyDescent="0.25">
      <c r="A61" s="92">
        <v>2013</v>
      </c>
      <c r="B61" s="95" t="s">
        <v>63</v>
      </c>
      <c r="C61" s="98" t="s">
        <v>64</v>
      </c>
      <c r="D61" s="11" t="s">
        <v>76</v>
      </c>
      <c r="E61" s="20">
        <v>0</v>
      </c>
      <c r="F61" s="20">
        <v>0</v>
      </c>
      <c r="G61" s="20">
        <v>0</v>
      </c>
      <c r="H61" s="20">
        <v>0</v>
      </c>
      <c r="I61" s="20">
        <v>0</v>
      </c>
      <c r="J61" s="20">
        <v>0</v>
      </c>
      <c r="K61" s="20">
        <v>0</v>
      </c>
      <c r="L61" s="20">
        <v>0</v>
      </c>
      <c r="M61" s="20">
        <v>0</v>
      </c>
      <c r="N61" s="20">
        <v>0</v>
      </c>
      <c r="O61" s="20">
        <v>0</v>
      </c>
      <c r="P61" s="20">
        <v>0</v>
      </c>
      <c r="Q61" s="20">
        <v>0</v>
      </c>
      <c r="R61" s="20">
        <v>0</v>
      </c>
      <c r="S61" s="20">
        <v>0</v>
      </c>
      <c r="T61" s="20">
        <v>0</v>
      </c>
      <c r="U61" s="20">
        <v>0</v>
      </c>
    </row>
    <row r="62" spans="1:21" x14ac:dyDescent="0.25">
      <c r="A62" s="93">
        <v>2013</v>
      </c>
      <c r="B62" s="96" t="s">
        <v>63</v>
      </c>
      <c r="C62" s="99" t="s">
        <v>64</v>
      </c>
      <c r="D62" s="11" t="s">
        <v>77</v>
      </c>
      <c r="E62" s="20">
        <v>0</v>
      </c>
      <c r="F62" s="20">
        <v>0</v>
      </c>
      <c r="G62" s="20">
        <v>0</v>
      </c>
      <c r="H62" s="20">
        <v>0</v>
      </c>
      <c r="I62" s="20">
        <v>0</v>
      </c>
      <c r="J62" s="20">
        <v>0</v>
      </c>
      <c r="K62" s="20">
        <v>0</v>
      </c>
      <c r="L62" s="20">
        <v>0</v>
      </c>
      <c r="M62" s="20">
        <v>0</v>
      </c>
      <c r="N62" s="20">
        <v>0</v>
      </c>
      <c r="O62" s="20">
        <v>0</v>
      </c>
      <c r="P62" s="20">
        <v>0</v>
      </c>
      <c r="Q62" s="20">
        <v>0</v>
      </c>
      <c r="R62" s="20">
        <v>0</v>
      </c>
      <c r="S62" s="20">
        <v>0</v>
      </c>
      <c r="T62" s="20">
        <v>0</v>
      </c>
      <c r="U62" s="20">
        <v>0</v>
      </c>
    </row>
    <row r="63" spans="1:21" x14ac:dyDescent="0.25">
      <c r="A63" s="94">
        <f t="shared" ref="A63:C63" si="223">A62</f>
        <v>2013</v>
      </c>
      <c r="B63" s="97" t="str">
        <f t="shared" si="223"/>
        <v>halucinogēnu lietošana</v>
      </c>
      <c r="C63" s="100" t="str">
        <f t="shared" si="223"/>
        <v>F16.0, 1</v>
      </c>
      <c r="D63" s="27" t="s">
        <v>78</v>
      </c>
      <c r="E63" s="20">
        <f>SUM(E61:E62)</f>
        <v>0</v>
      </c>
      <c r="F63" s="20">
        <f t="shared" ref="F63" si="224">SUM(F61:F62)</f>
        <v>0</v>
      </c>
      <c r="G63" s="20">
        <f t="shared" ref="G63" si="225">SUM(G61:G62)</f>
        <v>0</v>
      </c>
      <c r="H63" s="20">
        <f t="shared" ref="H63" si="226">SUM(H61:H62)</f>
        <v>0</v>
      </c>
      <c r="I63" s="20">
        <f t="shared" ref="I63" si="227">SUM(I61:I62)</f>
        <v>0</v>
      </c>
      <c r="J63" s="20">
        <f t="shared" ref="J63" si="228">SUM(J61:J62)</f>
        <v>0</v>
      </c>
      <c r="K63" s="20">
        <f t="shared" ref="K63" si="229">SUM(K61:K62)</f>
        <v>0</v>
      </c>
      <c r="L63" s="20">
        <f t="shared" ref="L63" si="230">SUM(L61:L62)</f>
        <v>0</v>
      </c>
      <c r="M63" s="20">
        <f t="shared" ref="M63" si="231">SUM(M61:M62)</f>
        <v>0</v>
      </c>
      <c r="N63" s="20">
        <f t="shared" ref="N63" si="232">SUM(N61:N62)</f>
        <v>0</v>
      </c>
      <c r="O63" s="20">
        <f t="shared" ref="O63" si="233">SUM(O61:O62)</f>
        <v>0</v>
      </c>
      <c r="P63" s="20">
        <f t="shared" ref="P63" si="234">SUM(P61:P62)</f>
        <v>0</v>
      </c>
      <c r="Q63" s="20">
        <f t="shared" ref="Q63" si="235">SUM(Q61:Q62)</f>
        <v>0</v>
      </c>
      <c r="R63" s="20">
        <f t="shared" ref="R63" si="236">SUM(R61:R62)</f>
        <v>0</v>
      </c>
      <c r="S63" s="20">
        <f t="shared" ref="S63" si="237">SUM(S61:S62)</f>
        <v>0</v>
      </c>
      <c r="T63" s="20">
        <f t="shared" ref="T63" si="238">SUM(T61:T62)</f>
        <v>0</v>
      </c>
      <c r="U63" s="20">
        <f t="shared" ref="U63" si="239">SUM(U61:U62)</f>
        <v>0</v>
      </c>
    </row>
    <row r="64" spans="1:21" x14ac:dyDescent="0.25">
      <c r="A64" s="92">
        <v>2013</v>
      </c>
      <c r="B64" s="95" t="s">
        <v>65</v>
      </c>
      <c r="C64" s="98" t="s">
        <v>66</v>
      </c>
      <c r="D64" s="11" t="s">
        <v>76</v>
      </c>
      <c r="E64" s="20">
        <v>1</v>
      </c>
      <c r="F64" s="20">
        <v>0</v>
      </c>
      <c r="G64" s="20">
        <v>1</v>
      </c>
      <c r="H64" s="20">
        <v>0</v>
      </c>
      <c r="I64" s="20">
        <v>0</v>
      </c>
      <c r="J64" s="20">
        <v>0</v>
      </c>
      <c r="K64" s="20">
        <v>0</v>
      </c>
      <c r="L64" s="20">
        <v>0</v>
      </c>
      <c r="M64" s="20">
        <v>0</v>
      </c>
      <c r="N64" s="20">
        <v>0</v>
      </c>
      <c r="O64" s="20">
        <v>0</v>
      </c>
      <c r="P64" s="20">
        <v>0</v>
      </c>
      <c r="Q64" s="20">
        <v>0</v>
      </c>
      <c r="R64" s="20">
        <v>0</v>
      </c>
      <c r="S64" s="20">
        <v>0</v>
      </c>
      <c r="T64" s="20">
        <v>0</v>
      </c>
      <c r="U64" s="20">
        <v>0</v>
      </c>
    </row>
    <row r="65" spans="1:21" x14ac:dyDescent="0.25">
      <c r="A65" s="93">
        <v>2013</v>
      </c>
      <c r="B65" s="96" t="s">
        <v>65</v>
      </c>
      <c r="C65" s="99" t="s">
        <v>66</v>
      </c>
      <c r="D65" s="11" t="s">
        <v>77</v>
      </c>
      <c r="E65" s="20">
        <v>1</v>
      </c>
      <c r="F65" s="20">
        <v>0</v>
      </c>
      <c r="G65" s="20">
        <v>1</v>
      </c>
      <c r="H65" s="20">
        <v>0</v>
      </c>
      <c r="I65" s="20">
        <v>0</v>
      </c>
      <c r="J65" s="20">
        <v>0</v>
      </c>
      <c r="K65" s="20">
        <v>0</v>
      </c>
      <c r="L65" s="20">
        <v>0</v>
      </c>
      <c r="M65" s="20">
        <v>0</v>
      </c>
      <c r="N65" s="20">
        <v>0</v>
      </c>
      <c r="O65" s="20">
        <v>0</v>
      </c>
      <c r="P65" s="20">
        <v>0</v>
      </c>
      <c r="Q65" s="20">
        <v>0</v>
      </c>
      <c r="R65" s="20">
        <v>0</v>
      </c>
      <c r="S65" s="20">
        <v>0</v>
      </c>
      <c r="T65" s="20">
        <v>0</v>
      </c>
      <c r="U65" s="20">
        <v>0</v>
      </c>
    </row>
    <row r="66" spans="1:21" x14ac:dyDescent="0.25">
      <c r="A66" s="94">
        <f t="shared" ref="A66:C66" si="240">A65</f>
        <v>2013</v>
      </c>
      <c r="B66" s="97" t="str">
        <f t="shared" si="240"/>
        <v>tabakas lietošana</v>
      </c>
      <c r="C66" s="100" t="str">
        <f t="shared" si="240"/>
        <v>F17.0, 1</v>
      </c>
      <c r="D66" s="27" t="s">
        <v>78</v>
      </c>
      <c r="E66" s="20">
        <f>SUM(E64:E65)</f>
        <v>2</v>
      </c>
      <c r="F66" s="20">
        <f t="shared" ref="F66" si="241">SUM(F64:F65)</f>
        <v>0</v>
      </c>
      <c r="G66" s="20">
        <f t="shared" ref="G66" si="242">SUM(G64:G65)</f>
        <v>2</v>
      </c>
      <c r="H66" s="20">
        <f t="shared" ref="H66" si="243">SUM(H64:H65)</f>
        <v>0</v>
      </c>
      <c r="I66" s="20">
        <f t="shared" ref="I66" si="244">SUM(I64:I65)</f>
        <v>0</v>
      </c>
      <c r="J66" s="20">
        <f t="shared" ref="J66" si="245">SUM(J64:J65)</f>
        <v>0</v>
      </c>
      <c r="K66" s="20">
        <f t="shared" ref="K66" si="246">SUM(K64:K65)</f>
        <v>0</v>
      </c>
      <c r="L66" s="20">
        <f t="shared" ref="L66" si="247">SUM(L64:L65)</f>
        <v>0</v>
      </c>
      <c r="M66" s="20">
        <f t="shared" ref="M66" si="248">SUM(M64:M65)</f>
        <v>0</v>
      </c>
      <c r="N66" s="20">
        <f t="shared" ref="N66" si="249">SUM(N64:N65)</f>
        <v>0</v>
      </c>
      <c r="O66" s="20">
        <f t="shared" ref="O66" si="250">SUM(O64:O65)</f>
        <v>0</v>
      </c>
      <c r="P66" s="20">
        <f t="shared" ref="P66" si="251">SUM(P64:P65)</f>
        <v>0</v>
      </c>
      <c r="Q66" s="20">
        <f t="shared" ref="Q66" si="252">SUM(Q64:Q65)</f>
        <v>0</v>
      </c>
      <c r="R66" s="20">
        <f t="shared" ref="R66" si="253">SUM(R64:R65)</f>
        <v>0</v>
      </c>
      <c r="S66" s="20">
        <f t="shared" ref="S66" si="254">SUM(S64:S65)</f>
        <v>0</v>
      </c>
      <c r="T66" s="20">
        <f t="shared" ref="T66" si="255">SUM(T64:T65)</f>
        <v>0</v>
      </c>
      <c r="U66" s="20">
        <f t="shared" ref="U66" si="256">SUM(U64:U65)</f>
        <v>0</v>
      </c>
    </row>
    <row r="67" spans="1:21" x14ac:dyDescent="0.25">
      <c r="A67" s="92">
        <v>2013</v>
      </c>
      <c r="B67" s="95" t="s">
        <v>67</v>
      </c>
      <c r="C67" s="98" t="s">
        <v>68</v>
      </c>
      <c r="D67" s="11" t="s">
        <v>76</v>
      </c>
      <c r="E67" s="20">
        <v>5</v>
      </c>
      <c r="F67" s="20">
        <v>0</v>
      </c>
      <c r="G67" s="20">
        <v>1</v>
      </c>
      <c r="H67" s="20">
        <v>3</v>
      </c>
      <c r="I67" s="20">
        <v>0</v>
      </c>
      <c r="J67" s="20">
        <v>0</v>
      </c>
      <c r="K67" s="20">
        <v>1</v>
      </c>
      <c r="L67" s="20">
        <v>0</v>
      </c>
      <c r="M67" s="20">
        <v>0</v>
      </c>
      <c r="N67" s="20">
        <v>0</v>
      </c>
      <c r="O67" s="20">
        <v>0</v>
      </c>
      <c r="P67" s="20">
        <v>0</v>
      </c>
      <c r="Q67" s="20">
        <v>0</v>
      </c>
      <c r="R67" s="20">
        <v>0</v>
      </c>
      <c r="S67" s="20">
        <v>0</v>
      </c>
      <c r="T67" s="20">
        <v>0</v>
      </c>
      <c r="U67" s="20">
        <v>0</v>
      </c>
    </row>
    <row r="68" spans="1:21" x14ac:dyDescent="0.25">
      <c r="A68" s="93">
        <v>2013</v>
      </c>
      <c r="B68" s="96" t="s">
        <v>67</v>
      </c>
      <c r="C68" s="99" t="s">
        <v>68</v>
      </c>
      <c r="D68" s="11" t="s">
        <v>77</v>
      </c>
      <c r="E68" s="20">
        <v>5</v>
      </c>
      <c r="F68" s="20">
        <v>0</v>
      </c>
      <c r="G68" s="20">
        <v>5</v>
      </c>
      <c r="H68" s="20">
        <v>0</v>
      </c>
      <c r="I68" s="20">
        <v>0</v>
      </c>
      <c r="J68" s="20">
        <v>0</v>
      </c>
      <c r="K68" s="20">
        <v>0</v>
      </c>
      <c r="L68" s="20">
        <v>0</v>
      </c>
      <c r="M68" s="20">
        <v>0</v>
      </c>
      <c r="N68" s="20">
        <v>0</v>
      </c>
      <c r="O68" s="20">
        <v>0</v>
      </c>
      <c r="P68" s="20">
        <v>0</v>
      </c>
      <c r="Q68" s="20">
        <v>0</v>
      </c>
      <c r="R68" s="20">
        <v>0</v>
      </c>
      <c r="S68" s="20">
        <v>0</v>
      </c>
      <c r="T68" s="20">
        <v>0</v>
      </c>
      <c r="U68" s="20">
        <v>0</v>
      </c>
    </row>
    <row r="69" spans="1:21" x14ac:dyDescent="0.25">
      <c r="A69" s="94">
        <f t="shared" ref="A69:C69" si="257">A68</f>
        <v>2013</v>
      </c>
      <c r="B69" s="97" t="str">
        <f t="shared" si="257"/>
        <v>gaistošo organisko šķīdinātāju (inhalantu) lietošana</v>
      </c>
      <c r="C69" s="100" t="str">
        <f t="shared" si="257"/>
        <v>F18.0, 1</v>
      </c>
      <c r="D69" s="27" t="s">
        <v>78</v>
      </c>
      <c r="E69" s="20">
        <f>SUM(E67:E68)</f>
        <v>10</v>
      </c>
      <c r="F69" s="20">
        <f t="shared" ref="F69" si="258">SUM(F67:F68)</f>
        <v>0</v>
      </c>
      <c r="G69" s="20">
        <f t="shared" ref="G69" si="259">SUM(G67:G68)</f>
        <v>6</v>
      </c>
      <c r="H69" s="20">
        <f t="shared" ref="H69" si="260">SUM(H67:H68)</f>
        <v>3</v>
      </c>
      <c r="I69" s="20">
        <f t="shared" ref="I69" si="261">SUM(I67:I68)</f>
        <v>0</v>
      </c>
      <c r="J69" s="20">
        <f t="shared" ref="J69" si="262">SUM(J67:J68)</f>
        <v>0</v>
      </c>
      <c r="K69" s="20">
        <f t="shared" ref="K69" si="263">SUM(K67:K68)</f>
        <v>1</v>
      </c>
      <c r="L69" s="20">
        <f t="shared" ref="L69" si="264">SUM(L67:L68)</f>
        <v>0</v>
      </c>
      <c r="M69" s="20">
        <f t="shared" ref="M69" si="265">SUM(M67:M68)</f>
        <v>0</v>
      </c>
      <c r="N69" s="20">
        <f t="shared" ref="N69" si="266">SUM(N67:N68)</f>
        <v>0</v>
      </c>
      <c r="O69" s="20">
        <f t="shared" ref="O69" si="267">SUM(O67:O68)</f>
        <v>0</v>
      </c>
      <c r="P69" s="20">
        <f t="shared" ref="P69" si="268">SUM(P67:P68)</f>
        <v>0</v>
      </c>
      <c r="Q69" s="20">
        <f t="shared" ref="Q69" si="269">SUM(Q67:Q68)</f>
        <v>0</v>
      </c>
      <c r="R69" s="20">
        <f t="shared" ref="R69" si="270">SUM(R67:R68)</f>
        <v>0</v>
      </c>
      <c r="S69" s="20">
        <f t="shared" ref="S69" si="271">SUM(S67:S68)</f>
        <v>0</v>
      </c>
      <c r="T69" s="20">
        <f t="shared" ref="T69" si="272">SUM(T67:T68)</f>
        <v>0</v>
      </c>
      <c r="U69" s="20">
        <f t="shared" ref="U69" si="273">SUM(U67:U68)</f>
        <v>0</v>
      </c>
    </row>
    <row r="70" spans="1:21" x14ac:dyDescent="0.25">
      <c r="A70" s="92">
        <v>2013</v>
      </c>
      <c r="B70" s="95" t="s">
        <v>69</v>
      </c>
      <c r="C70" s="98" t="s">
        <v>70</v>
      </c>
      <c r="D70" s="11" t="s">
        <v>76</v>
      </c>
      <c r="E70" s="20">
        <v>100</v>
      </c>
      <c r="F70" s="20">
        <v>0</v>
      </c>
      <c r="G70" s="20">
        <v>9</v>
      </c>
      <c r="H70" s="20">
        <v>17</v>
      </c>
      <c r="I70" s="20">
        <v>5</v>
      </c>
      <c r="J70" s="20">
        <v>20</v>
      </c>
      <c r="K70" s="20">
        <v>20</v>
      </c>
      <c r="L70" s="20">
        <v>14</v>
      </c>
      <c r="M70" s="20">
        <v>7</v>
      </c>
      <c r="N70" s="20">
        <v>5</v>
      </c>
      <c r="O70" s="20">
        <v>1</v>
      </c>
      <c r="P70" s="20">
        <v>0</v>
      </c>
      <c r="Q70" s="20">
        <v>1</v>
      </c>
      <c r="R70" s="20">
        <v>1</v>
      </c>
      <c r="S70" s="20">
        <v>0</v>
      </c>
      <c r="T70" s="20">
        <v>0</v>
      </c>
      <c r="U70" s="20">
        <v>0</v>
      </c>
    </row>
    <row r="71" spans="1:21" x14ac:dyDescent="0.25">
      <c r="A71" s="93">
        <v>2013</v>
      </c>
      <c r="B71" s="96" t="s">
        <v>69</v>
      </c>
      <c r="C71" s="99" t="s">
        <v>70</v>
      </c>
      <c r="D71" s="11" t="s">
        <v>77</v>
      </c>
      <c r="E71" s="20">
        <v>15</v>
      </c>
      <c r="F71" s="20">
        <v>0</v>
      </c>
      <c r="G71" s="20">
        <v>4</v>
      </c>
      <c r="H71" s="20">
        <v>3</v>
      </c>
      <c r="I71" s="20">
        <v>1</v>
      </c>
      <c r="J71" s="20">
        <v>4</v>
      </c>
      <c r="K71" s="20">
        <v>1</v>
      </c>
      <c r="L71" s="20">
        <v>1</v>
      </c>
      <c r="M71" s="20">
        <v>1</v>
      </c>
      <c r="N71" s="20">
        <v>0</v>
      </c>
      <c r="O71" s="20">
        <v>0</v>
      </c>
      <c r="P71" s="20">
        <v>0</v>
      </c>
      <c r="Q71" s="20">
        <v>0</v>
      </c>
      <c r="R71" s="20">
        <v>0</v>
      </c>
      <c r="S71" s="20">
        <v>0</v>
      </c>
      <c r="T71" s="20">
        <v>0</v>
      </c>
      <c r="U71" s="20">
        <v>0</v>
      </c>
    </row>
    <row r="72" spans="1:21" x14ac:dyDescent="0.25">
      <c r="A72" s="94">
        <f t="shared" ref="A72:C72" si="274">A71</f>
        <v>2013</v>
      </c>
      <c r="B72" s="97" t="str">
        <f t="shared" si="274"/>
        <v>daudzu un citu psihoaktīvo vielu lietošana</v>
      </c>
      <c r="C72" s="100" t="str">
        <f t="shared" si="274"/>
        <v>F19.0, 1</v>
      </c>
      <c r="D72" s="27" t="s">
        <v>78</v>
      </c>
      <c r="E72" s="20">
        <f>SUM(E70:E71)</f>
        <v>115</v>
      </c>
      <c r="F72" s="20">
        <f t="shared" ref="F72" si="275">SUM(F70:F71)</f>
        <v>0</v>
      </c>
      <c r="G72" s="20">
        <f t="shared" ref="G72" si="276">SUM(G70:G71)</f>
        <v>13</v>
      </c>
      <c r="H72" s="20">
        <f t="shared" ref="H72" si="277">SUM(H70:H71)</f>
        <v>20</v>
      </c>
      <c r="I72" s="20">
        <f t="shared" ref="I72" si="278">SUM(I70:I71)</f>
        <v>6</v>
      </c>
      <c r="J72" s="20">
        <f t="shared" ref="J72" si="279">SUM(J70:J71)</f>
        <v>24</v>
      </c>
      <c r="K72" s="20">
        <f t="shared" ref="K72" si="280">SUM(K70:K71)</f>
        <v>21</v>
      </c>
      <c r="L72" s="20">
        <f t="shared" ref="L72" si="281">SUM(L70:L71)</f>
        <v>15</v>
      </c>
      <c r="M72" s="20">
        <f t="shared" ref="M72" si="282">SUM(M70:M71)</f>
        <v>8</v>
      </c>
      <c r="N72" s="20">
        <f t="shared" ref="N72" si="283">SUM(N70:N71)</f>
        <v>5</v>
      </c>
      <c r="O72" s="20">
        <f t="shared" ref="O72" si="284">SUM(O70:O71)</f>
        <v>1</v>
      </c>
      <c r="P72" s="20">
        <f t="shared" ref="P72" si="285">SUM(P70:P71)</f>
        <v>0</v>
      </c>
      <c r="Q72" s="20">
        <f t="shared" ref="Q72" si="286">SUM(Q70:Q71)</f>
        <v>1</v>
      </c>
      <c r="R72" s="20">
        <f t="shared" ref="R72" si="287">SUM(R70:R71)</f>
        <v>1</v>
      </c>
      <c r="S72" s="20">
        <f t="shared" ref="S72" si="288">SUM(S70:S71)</f>
        <v>0</v>
      </c>
      <c r="T72" s="20">
        <f t="shared" ref="T72" si="289">SUM(T70:T71)</f>
        <v>0</v>
      </c>
      <c r="U72" s="20">
        <f t="shared" ref="U72" si="290">SUM(U70:U71)</f>
        <v>0</v>
      </c>
    </row>
    <row r="73" spans="1:21" ht="15" customHeight="1" x14ac:dyDescent="0.25">
      <c r="A73" s="104">
        <v>2013</v>
      </c>
      <c r="B73" s="107" t="s">
        <v>151</v>
      </c>
      <c r="C73" s="110" t="s">
        <v>71</v>
      </c>
      <c r="D73" s="73" t="s">
        <v>76</v>
      </c>
      <c r="E73" s="21">
        <v>5700</v>
      </c>
      <c r="F73" s="21">
        <v>0</v>
      </c>
      <c r="G73" s="21">
        <v>64</v>
      </c>
      <c r="H73" s="21">
        <v>185</v>
      </c>
      <c r="I73" s="21">
        <v>57</v>
      </c>
      <c r="J73" s="21">
        <v>259</v>
      </c>
      <c r="K73" s="21">
        <v>514</v>
      </c>
      <c r="L73" s="21">
        <v>730</v>
      </c>
      <c r="M73" s="21">
        <v>785</v>
      </c>
      <c r="N73" s="21">
        <v>759</v>
      </c>
      <c r="O73" s="21">
        <v>676</v>
      </c>
      <c r="P73" s="21">
        <v>667</v>
      </c>
      <c r="Q73" s="21">
        <v>474</v>
      </c>
      <c r="R73" s="21">
        <v>290</v>
      </c>
      <c r="S73" s="21">
        <v>139</v>
      </c>
      <c r="T73" s="21">
        <v>73</v>
      </c>
      <c r="U73" s="21">
        <v>28</v>
      </c>
    </row>
    <row r="74" spans="1:21" ht="15" customHeight="1" x14ac:dyDescent="0.25">
      <c r="A74" s="105">
        <v>2013</v>
      </c>
      <c r="B74" s="108" t="s">
        <v>151</v>
      </c>
      <c r="C74" s="111" t="s">
        <v>71</v>
      </c>
      <c r="D74" s="73" t="s">
        <v>77</v>
      </c>
      <c r="E74" s="21">
        <v>1584</v>
      </c>
      <c r="F74" s="21">
        <v>0</v>
      </c>
      <c r="G74" s="21">
        <v>35</v>
      </c>
      <c r="H74" s="21">
        <v>82</v>
      </c>
      <c r="I74" s="21">
        <v>16</v>
      </c>
      <c r="J74" s="21">
        <v>64</v>
      </c>
      <c r="K74" s="21">
        <v>118</v>
      </c>
      <c r="L74" s="21">
        <v>177</v>
      </c>
      <c r="M74" s="21">
        <v>213</v>
      </c>
      <c r="N74" s="21">
        <v>203</v>
      </c>
      <c r="O74" s="21">
        <v>203</v>
      </c>
      <c r="P74" s="21">
        <v>171</v>
      </c>
      <c r="Q74" s="21">
        <v>136</v>
      </c>
      <c r="R74" s="21">
        <v>91</v>
      </c>
      <c r="S74" s="21">
        <v>46</v>
      </c>
      <c r="T74" s="21">
        <v>24</v>
      </c>
      <c r="U74" s="21">
        <v>5</v>
      </c>
    </row>
    <row r="75" spans="1:21" ht="15" customHeight="1" x14ac:dyDescent="0.25">
      <c r="A75" s="106">
        <v>2013</v>
      </c>
      <c r="B75" s="109" t="s">
        <v>151</v>
      </c>
      <c r="C75" s="112" t="s">
        <v>71</v>
      </c>
      <c r="D75" s="73" t="s">
        <v>78</v>
      </c>
      <c r="E75" s="21">
        <v>7284</v>
      </c>
      <c r="F75" s="21">
        <v>0</v>
      </c>
      <c r="G75" s="21">
        <v>99</v>
      </c>
      <c r="H75" s="21">
        <v>267</v>
      </c>
      <c r="I75" s="21">
        <v>73</v>
      </c>
      <c r="J75" s="21">
        <v>323</v>
      </c>
      <c r="K75" s="21">
        <v>632</v>
      </c>
      <c r="L75" s="21">
        <v>907</v>
      </c>
      <c r="M75" s="21">
        <v>998</v>
      </c>
      <c r="N75" s="21">
        <v>962</v>
      </c>
      <c r="O75" s="21">
        <v>879</v>
      </c>
      <c r="P75" s="21">
        <v>838</v>
      </c>
      <c r="Q75" s="21">
        <v>610</v>
      </c>
      <c r="R75" s="21">
        <v>381</v>
      </c>
      <c r="S75" s="21">
        <v>185</v>
      </c>
      <c r="T75" s="21">
        <v>97</v>
      </c>
      <c r="U75" s="21">
        <v>33</v>
      </c>
    </row>
    <row r="76" spans="1:21" ht="15" customHeight="1" x14ac:dyDescent="0.25">
      <c r="A76" s="92">
        <v>2013</v>
      </c>
      <c r="B76" s="95" t="s">
        <v>72</v>
      </c>
      <c r="C76" s="98" t="s">
        <v>73</v>
      </c>
      <c r="D76" s="11" t="s">
        <v>76</v>
      </c>
      <c r="E76" s="20">
        <v>19</v>
      </c>
      <c r="F76" s="20">
        <v>0</v>
      </c>
      <c r="G76" s="20">
        <v>0</v>
      </c>
      <c r="H76" s="20">
        <v>1</v>
      </c>
      <c r="I76" s="20">
        <v>1</v>
      </c>
      <c r="J76" s="20">
        <v>0</v>
      </c>
      <c r="K76" s="20">
        <v>3</v>
      </c>
      <c r="L76" s="20">
        <v>3</v>
      </c>
      <c r="M76" s="20">
        <v>0</v>
      </c>
      <c r="N76" s="20">
        <v>3</v>
      </c>
      <c r="O76" s="20">
        <v>2</v>
      </c>
      <c r="P76" s="20">
        <v>2</v>
      </c>
      <c r="Q76" s="20">
        <v>2</v>
      </c>
      <c r="R76" s="20">
        <v>1</v>
      </c>
      <c r="S76" s="20">
        <v>1</v>
      </c>
      <c r="T76" s="20">
        <v>0</v>
      </c>
      <c r="U76" s="20">
        <v>0</v>
      </c>
    </row>
    <row r="77" spans="1:21" ht="15" customHeight="1" x14ac:dyDescent="0.25">
      <c r="A77" s="93">
        <v>2013</v>
      </c>
      <c r="B77" s="96" t="s">
        <v>72</v>
      </c>
      <c r="C77" s="99" t="s">
        <v>73</v>
      </c>
      <c r="D77" s="11" t="s">
        <v>77</v>
      </c>
      <c r="E77" s="20">
        <v>5</v>
      </c>
      <c r="F77" s="20">
        <v>0</v>
      </c>
      <c r="G77" s="20">
        <v>0</v>
      </c>
      <c r="H77" s="20">
        <v>0</v>
      </c>
      <c r="I77" s="20">
        <v>0</v>
      </c>
      <c r="J77" s="20">
        <v>0</v>
      </c>
      <c r="K77" s="20">
        <v>1</v>
      </c>
      <c r="L77" s="20">
        <v>1</v>
      </c>
      <c r="M77" s="20">
        <v>0</v>
      </c>
      <c r="N77" s="20">
        <v>0</v>
      </c>
      <c r="O77" s="20">
        <v>0</v>
      </c>
      <c r="P77" s="20">
        <v>0</v>
      </c>
      <c r="Q77" s="20">
        <v>1</v>
      </c>
      <c r="R77" s="20">
        <v>0</v>
      </c>
      <c r="S77" s="20">
        <v>1</v>
      </c>
      <c r="T77" s="20">
        <v>0</v>
      </c>
      <c r="U77" s="20">
        <v>1</v>
      </c>
    </row>
    <row r="78" spans="1:21" ht="15" customHeight="1" x14ac:dyDescent="0.25">
      <c r="A78" s="94">
        <v>2013</v>
      </c>
      <c r="B78" s="97" t="s">
        <v>72</v>
      </c>
      <c r="C78" s="100" t="s">
        <v>73</v>
      </c>
      <c r="D78" s="73" t="s">
        <v>78</v>
      </c>
      <c r="E78" s="21">
        <v>24</v>
      </c>
      <c r="F78" s="21">
        <v>0</v>
      </c>
      <c r="G78" s="21">
        <v>0</v>
      </c>
      <c r="H78" s="21">
        <v>1</v>
      </c>
      <c r="I78" s="21">
        <v>1</v>
      </c>
      <c r="J78" s="21">
        <v>0</v>
      </c>
      <c r="K78" s="21">
        <v>4</v>
      </c>
      <c r="L78" s="21">
        <v>4</v>
      </c>
      <c r="M78" s="21">
        <v>0</v>
      </c>
      <c r="N78" s="21">
        <v>3</v>
      </c>
      <c r="O78" s="21">
        <v>2</v>
      </c>
      <c r="P78" s="21">
        <v>2</v>
      </c>
      <c r="Q78" s="21">
        <v>3</v>
      </c>
      <c r="R78" s="21">
        <v>1</v>
      </c>
      <c r="S78" s="21">
        <v>2</v>
      </c>
      <c r="T78" s="21">
        <v>0</v>
      </c>
      <c r="U78" s="21">
        <v>1</v>
      </c>
    </row>
    <row r="79" spans="1:21" ht="15" customHeight="1" x14ac:dyDescent="0.25">
      <c r="A79" s="92">
        <v>2013</v>
      </c>
      <c r="B79" s="95" t="s">
        <v>74</v>
      </c>
      <c r="C79" s="98" t="s">
        <v>75</v>
      </c>
      <c r="D79" s="11" t="s">
        <v>76</v>
      </c>
      <c r="E79" s="20">
        <v>32</v>
      </c>
      <c r="F79" s="20">
        <v>0</v>
      </c>
      <c r="G79" s="20">
        <v>2</v>
      </c>
      <c r="H79" s="20">
        <v>1</v>
      </c>
      <c r="I79" s="20">
        <v>2</v>
      </c>
      <c r="J79" s="20">
        <v>8</v>
      </c>
      <c r="K79" s="20">
        <v>8</v>
      </c>
      <c r="L79" s="20">
        <v>5</v>
      </c>
      <c r="M79" s="20">
        <v>2</v>
      </c>
      <c r="N79" s="20">
        <v>3</v>
      </c>
      <c r="O79" s="20">
        <v>0</v>
      </c>
      <c r="P79" s="20">
        <v>0</v>
      </c>
      <c r="Q79" s="20">
        <v>1</v>
      </c>
      <c r="R79" s="20">
        <v>0</v>
      </c>
      <c r="S79" s="20">
        <v>0</v>
      </c>
      <c r="T79" s="20">
        <v>0</v>
      </c>
      <c r="U79" s="20">
        <v>0</v>
      </c>
    </row>
    <row r="80" spans="1:21" ht="15" customHeight="1" x14ac:dyDescent="0.25">
      <c r="A80" s="93">
        <v>2013</v>
      </c>
      <c r="B80" s="96" t="s">
        <v>74</v>
      </c>
      <c r="C80" s="99" t="s">
        <v>75</v>
      </c>
      <c r="D80" s="11" t="s">
        <v>77</v>
      </c>
      <c r="E80" s="20">
        <v>9</v>
      </c>
      <c r="F80" s="20">
        <v>0</v>
      </c>
      <c r="G80" s="20">
        <v>0</v>
      </c>
      <c r="H80" s="20">
        <v>1</v>
      </c>
      <c r="I80" s="20">
        <v>0</v>
      </c>
      <c r="J80" s="20">
        <v>4</v>
      </c>
      <c r="K80" s="20">
        <v>2</v>
      </c>
      <c r="L80" s="20">
        <v>1</v>
      </c>
      <c r="M80" s="20">
        <v>1</v>
      </c>
      <c r="N80" s="20">
        <v>0</v>
      </c>
      <c r="O80" s="20">
        <v>0</v>
      </c>
      <c r="P80" s="20">
        <v>0</v>
      </c>
      <c r="Q80" s="20">
        <v>0</v>
      </c>
      <c r="R80" s="20">
        <v>0</v>
      </c>
      <c r="S80" s="20">
        <v>0</v>
      </c>
      <c r="T80" s="20">
        <v>0</v>
      </c>
      <c r="U80" s="20">
        <v>0</v>
      </c>
    </row>
    <row r="81" spans="1:21" ht="15.75" customHeight="1" thickBot="1" x14ac:dyDescent="0.3">
      <c r="A81" s="101">
        <v>2013</v>
      </c>
      <c r="B81" s="102" t="s">
        <v>74</v>
      </c>
      <c r="C81" s="103" t="s">
        <v>75</v>
      </c>
      <c r="D81" s="14" t="s">
        <v>78</v>
      </c>
      <c r="E81" s="22">
        <v>41</v>
      </c>
      <c r="F81" s="22">
        <v>0</v>
      </c>
      <c r="G81" s="22">
        <v>2</v>
      </c>
      <c r="H81" s="22">
        <v>2</v>
      </c>
      <c r="I81" s="22">
        <v>2</v>
      </c>
      <c r="J81" s="22">
        <v>12</v>
      </c>
      <c r="K81" s="22">
        <v>10</v>
      </c>
      <c r="L81" s="22">
        <v>6</v>
      </c>
      <c r="M81" s="22">
        <v>3</v>
      </c>
      <c r="N81" s="22">
        <v>3</v>
      </c>
      <c r="O81" s="22">
        <v>0</v>
      </c>
      <c r="P81" s="22">
        <v>0</v>
      </c>
      <c r="Q81" s="22">
        <v>1</v>
      </c>
      <c r="R81" s="22">
        <v>0</v>
      </c>
      <c r="S81" s="22">
        <v>0</v>
      </c>
      <c r="T81" s="22">
        <v>0</v>
      </c>
      <c r="U81" s="22">
        <v>0</v>
      </c>
    </row>
    <row r="82" spans="1:21" ht="15.75" customHeight="1" thickTop="1" x14ac:dyDescent="0.25">
      <c r="A82" s="120">
        <v>2014</v>
      </c>
      <c r="B82" s="113" t="s">
        <v>209</v>
      </c>
      <c r="C82" s="113" t="s">
        <v>23</v>
      </c>
      <c r="D82" s="71" t="s">
        <v>76</v>
      </c>
      <c r="E82" s="23">
        <v>947</v>
      </c>
      <c r="F82" s="23" t="s">
        <v>79</v>
      </c>
      <c r="G82" s="23" t="s">
        <v>79</v>
      </c>
      <c r="H82" s="23">
        <v>0</v>
      </c>
      <c r="I82" s="23">
        <v>7</v>
      </c>
      <c r="J82" s="23">
        <v>35</v>
      </c>
      <c r="K82" s="23">
        <v>71</v>
      </c>
      <c r="L82" s="23">
        <v>108</v>
      </c>
      <c r="M82" s="23">
        <v>175</v>
      </c>
      <c r="N82" s="23">
        <v>128</v>
      </c>
      <c r="O82" s="23">
        <v>104</v>
      </c>
      <c r="P82" s="23">
        <v>111</v>
      </c>
      <c r="Q82" s="23">
        <v>77</v>
      </c>
      <c r="R82" s="23">
        <v>66</v>
      </c>
      <c r="S82" s="23">
        <v>31</v>
      </c>
      <c r="T82" s="23">
        <v>25</v>
      </c>
      <c r="U82" s="23">
        <v>9</v>
      </c>
    </row>
    <row r="83" spans="1:21" ht="15" customHeight="1" x14ac:dyDescent="0.25">
      <c r="A83" s="93">
        <v>2014</v>
      </c>
      <c r="B83" s="111"/>
      <c r="C83" s="111" t="s">
        <v>23</v>
      </c>
      <c r="D83" s="11" t="s">
        <v>77</v>
      </c>
      <c r="E83" s="20">
        <v>233</v>
      </c>
      <c r="F83" s="20" t="s">
        <v>79</v>
      </c>
      <c r="G83" s="20" t="s">
        <v>79</v>
      </c>
      <c r="H83" s="20">
        <v>0</v>
      </c>
      <c r="I83" s="20">
        <v>1</v>
      </c>
      <c r="J83" s="20">
        <v>8</v>
      </c>
      <c r="K83" s="20">
        <v>17</v>
      </c>
      <c r="L83" s="20">
        <v>17</v>
      </c>
      <c r="M83" s="20">
        <v>30</v>
      </c>
      <c r="N83" s="20">
        <v>34</v>
      </c>
      <c r="O83" s="20">
        <v>27</v>
      </c>
      <c r="P83" s="20">
        <v>34</v>
      </c>
      <c r="Q83" s="20">
        <v>21</v>
      </c>
      <c r="R83" s="20">
        <v>24</v>
      </c>
      <c r="S83" s="20">
        <v>14</v>
      </c>
      <c r="T83" s="20">
        <v>6</v>
      </c>
      <c r="U83" s="20" t="s">
        <v>80</v>
      </c>
    </row>
    <row r="84" spans="1:21" ht="15" customHeight="1" x14ac:dyDescent="0.25">
      <c r="A84" s="94">
        <v>2014</v>
      </c>
      <c r="B84" s="112"/>
      <c r="C84" s="112" t="s">
        <v>23</v>
      </c>
      <c r="D84" s="73" t="s">
        <v>78</v>
      </c>
      <c r="E84" s="21">
        <v>1180</v>
      </c>
      <c r="F84" s="21" t="s">
        <v>79</v>
      </c>
      <c r="G84" s="21" t="s">
        <v>79</v>
      </c>
      <c r="H84" s="21">
        <v>0</v>
      </c>
      <c r="I84" s="21">
        <v>8</v>
      </c>
      <c r="J84" s="21">
        <v>43</v>
      </c>
      <c r="K84" s="21">
        <v>88</v>
      </c>
      <c r="L84" s="21">
        <v>125</v>
      </c>
      <c r="M84" s="21">
        <v>205</v>
      </c>
      <c r="N84" s="21">
        <v>162</v>
      </c>
      <c r="O84" s="21">
        <v>131</v>
      </c>
      <c r="P84" s="21">
        <v>145</v>
      </c>
      <c r="Q84" s="21">
        <v>98</v>
      </c>
      <c r="R84" s="21">
        <v>90</v>
      </c>
      <c r="S84" s="21">
        <v>45</v>
      </c>
      <c r="T84" s="21">
        <v>31</v>
      </c>
      <c r="U84" s="21">
        <v>9</v>
      </c>
    </row>
    <row r="85" spans="1:21" ht="15" customHeight="1" x14ac:dyDescent="0.25">
      <c r="A85" s="92">
        <v>2014</v>
      </c>
      <c r="B85" s="114" t="s">
        <v>24</v>
      </c>
      <c r="C85" s="110" t="s">
        <v>41</v>
      </c>
      <c r="D85" s="11" t="s">
        <v>76</v>
      </c>
      <c r="E85" s="20">
        <v>4020</v>
      </c>
      <c r="F85" s="20" t="s">
        <v>79</v>
      </c>
      <c r="G85" s="20" t="s">
        <v>79</v>
      </c>
      <c r="H85" s="20">
        <v>8</v>
      </c>
      <c r="I85" s="20">
        <v>7</v>
      </c>
      <c r="J85" s="20">
        <v>70</v>
      </c>
      <c r="K85" s="20">
        <v>243</v>
      </c>
      <c r="L85" s="20">
        <v>409</v>
      </c>
      <c r="M85" s="20">
        <v>609</v>
      </c>
      <c r="N85" s="20">
        <v>662</v>
      </c>
      <c r="O85" s="20">
        <v>567</v>
      </c>
      <c r="P85" s="20">
        <v>563</v>
      </c>
      <c r="Q85" s="20">
        <v>426</v>
      </c>
      <c r="R85" s="20">
        <v>260</v>
      </c>
      <c r="S85" s="20">
        <v>119</v>
      </c>
      <c r="T85" s="20">
        <v>55</v>
      </c>
      <c r="U85" s="20">
        <v>22</v>
      </c>
    </row>
    <row r="86" spans="1:21" ht="15" customHeight="1" x14ac:dyDescent="0.25">
      <c r="A86" s="93">
        <v>2014</v>
      </c>
      <c r="B86" s="115" t="s">
        <v>24</v>
      </c>
      <c r="C86" s="111" t="s">
        <v>41</v>
      </c>
      <c r="D86" s="11" t="s">
        <v>77</v>
      </c>
      <c r="E86" s="20">
        <v>1142</v>
      </c>
      <c r="F86" s="20" t="s">
        <v>79</v>
      </c>
      <c r="G86" s="20" t="s">
        <v>79</v>
      </c>
      <c r="H86" s="20">
        <v>2</v>
      </c>
      <c r="I86" s="20">
        <v>2</v>
      </c>
      <c r="J86" s="20">
        <v>15</v>
      </c>
      <c r="K86" s="20">
        <v>53</v>
      </c>
      <c r="L86" s="20">
        <v>94</v>
      </c>
      <c r="M86" s="20">
        <v>165</v>
      </c>
      <c r="N86" s="20">
        <v>211</v>
      </c>
      <c r="O86" s="20">
        <v>186</v>
      </c>
      <c r="P86" s="20">
        <v>178</v>
      </c>
      <c r="Q86" s="20">
        <v>108</v>
      </c>
      <c r="R86" s="20">
        <v>70</v>
      </c>
      <c r="S86" s="20">
        <v>31</v>
      </c>
      <c r="T86" s="20">
        <v>20</v>
      </c>
      <c r="U86" s="20">
        <v>7</v>
      </c>
    </row>
    <row r="87" spans="1:21" ht="15" customHeight="1" x14ac:dyDescent="0.25">
      <c r="A87" s="94">
        <v>2014</v>
      </c>
      <c r="B87" s="116" t="s">
        <v>24</v>
      </c>
      <c r="C87" s="112" t="s">
        <v>41</v>
      </c>
      <c r="D87" s="73" t="s">
        <v>78</v>
      </c>
      <c r="E87" s="21">
        <v>5162</v>
      </c>
      <c r="F87" s="21" t="s">
        <v>79</v>
      </c>
      <c r="G87" s="21" t="s">
        <v>79</v>
      </c>
      <c r="H87" s="21">
        <v>10</v>
      </c>
      <c r="I87" s="21">
        <v>9</v>
      </c>
      <c r="J87" s="21">
        <v>85</v>
      </c>
      <c r="K87" s="21">
        <v>296</v>
      </c>
      <c r="L87" s="21">
        <v>503</v>
      </c>
      <c r="M87" s="21">
        <v>774</v>
      </c>
      <c r="N87" s="21">
        <v>873</v>
      </c>
      <c r="O87" s="21">
        <v>753</v>
      </c>
      <c r="P87" s="21">
        <v>741</v>
      </c>
      <c r="Q87" s="21">
        <v>534</v>
      </c>
      <c r="R87" s="21">
        <v>330</v>
      </c>
      <c r="S87" s="21">
        <v>150</v>
      </c>
      <c r="T87" s="21">
        <v>75</v>
      </c>
      <c r="U87" s="21">
        <v>29</v>
      </c>
    </row>
    <row r="88" spans="1:21" ht="15" customHeight="1" x14ac:dyDescent="0.25">
      <c r="A88" s="92">
        <v>2014</v>
      </c>
      <c r="B88" s="114" t="s">
        <v>25</v>
      </c>
      <c r="C88" s="110" t="s">
        <v>26</v>
      </c>
      <c r="D88" s="11" t="s">
        <v>76</v>
      </c>
      <c r="E88" s="20">
        <v>983</v>
      </c>
      <c r="F88" s="20">
        <v>0</v>
      </c>
      <c r="G88" s="20">
        <v>3</v>
      </c>
      <c r="H88" s="20">
        <v>29</v>
      </c>
      <c r="I88" s="20">
        <v>29</v>
      </c>
      <c r="J88" s="20">
        <v>99</v>
      </c>
      <c r="K88" s="20">
        <v>255</v>
      </c>
      <c r="L88" s="20">
        <v>296</v>
      </c>
      <c r="M88" s="20">
        <v>159</v>
      </c>
      <c r="N88" s="20">
        <v>50</v>
      </c>
      <c r="O88" s="20">
        <v>31</v>
      </c>
      <c r="P88" s="20">
        <v>18</v>
      </c>
      <c r="Q88" s="20">
        <v>9</v>
      </c>
      <c r="R88" s="20">
        <v>3</v>
      </c>
      <c r="S88" s="20">
        <v>1</v>
      </c>
      <c r="T88" s="20">
        <v>1</v>
      </c>
      <c r="U88" s="20">
        <v>0</v>
      </c>
    </row>
    <row r="89" spans="1:21" ht="15" customHeight="1" x14ac:dyDescent="0.25">
      <c r="A89" s="93">
        <v>2014</v>
      </c>
      <c r="B89" s="115" t="s">
        <v>184</v>
      </c>
      <c r="C89" s="111" t="s">
        <v>26</v>
      </c>
      <c r="D89" s="11" t="s">
        <v>77</v>
      </c>
      <c r="E89" s="20">
        <v>301</v>
      </c>
      <c r="F89" s="20">
        <v>0</v>
      </c>
      <c r="G89" s="20">
        <v>3</v>
      </c>
      <c r="H89" s="20">
        <v>8</v>
      </c>
      <c r="I89" s="20">
        <v>12</v>
      </c>
      <c r="J89" s="20">
        <v>42</v>
      </c>
      <c r="K89" s="20">
        <v>59</v>
      </c>
      <c r="L89" s="20">
        <v>92</v>
      </c>
      <c r="M89" s="20">
        <v>38</v>
      </c>
      <c r="N89" s="20">
        <v>15</v>
      </c>
      <c r="O89" s="20">
        <v>10</v>
      </c>
      <c r="P89" s="20">
        <v>8</v>
      </c>
      <c r="Q89" s="20">
        <v>5</v>
      </c>
      <c r="R89" s="20">
        <v>4</v>
      </c>
      <c r="S89" s="20">
        <v>2</v>
      </c>
      <c r="T89" s="20">
        <v>2</v>
      </c>
      <c r="U89" s="20">
        <v>1</v>
      </c>
    </row>
    <row r="90" spans="1:21" ht="15" customHeight="1" x14ac:dyDescent="0.25">
      <c r="A90" s="94">
        <v>2014</v>
      </c>
      <c r="B90" s="116" t="s">
        <v>184</v>
      </c>
      <c r="C90" s="112" t="s">
        <v>26</v>
      </c>
      <c r="D90" s="73" t="s">
        <v>78</v>
      </c>
      <c r="E90" s="21">
        <v>1284</v>
      </c>
      <c r="F90" s="21">
        <v>0</v>
      </c>
      <c r="G90" s="21">
        <v>6</v>
      </c>
      <c r="H90" s="21">
        <v>37</v>
      </c>
      <c r="I90" s="21">
        <v>41</v>
      </c>
      <c r="J90" s="21">
        <v>141</v>
      </c>
      <c r="K90" s="21">
        <v>314</v>
      </c>
      <c r="L90" s="21">
        <v>388</v>
      </c>
      <c r="M90" s="21">
        <v>197</v>
      </c>
      <c r="N90" s="21">
        <v>65</v>
      </c>
      <c r="O90" s="21">
        <v>41</v>
      </c>
      <c r="P90" s="21">
        <v>26</v>
      </c>
      <c r="Q90" s="21">
        <v>14</v>
      </c>
      <c r="R90" s="21">
        <v>7</v>
      </c>
      <c r="S90" s="21">
        <v>3</v>
      </c>
      <c r="T90" s="21">
        <v>3</v>
      </c>
      <c r="U90" s="21">
        <v>1</v>
      </c>
    </row>
    <row r="91" spans="1:21" ht="15" customHeight="1" x14ac:dyDescent="0.25">
      <c r="A91" s="92">
        <v>2014</v>
      </c>
      <c r="B91" s="95" t="s">
        <v>42</v>
      </c>
      <c r="C91" s="98" t="s">
        <v>27</v>
      </c>
      <c r="D91" s="11" t="s">
        <v>76</v>
      </c>
      <c r="E91" s="20">
        <v>534</v>
      </c>
      <c r="F91" s="20" t="s">
        <v>79</v>
      </c>
      <c r="G91" s="20" t="s">
        <v>79</v>
      </c>
      <c r="H91" s="20" t="s">
        <v>79</v>
      </c>
      <c r="I91" s="20">
        <v>5</v>
      </c>
      <c r="J91" s="20">
        <v>26</v>
      </c>
      <c r="K91" s="20">
        <v>146</v>
      </c>
      <c r="L91" s="20">
        <v>183</v>
      </c>
      <c r="M91" s="20">
        <v>92</v>
      </c>
      <c r="N91" s="20">
        <v>37</v>
      </c>
      <c r="O91" s="20">
        <v>19</v>
      </c>
      <c r="P91" s="20">
        <v>14</v>
      </c>
      <c r="Q91" s="20">
        <v>8</v>
      </c>
      <c r="R91" s="20">
        <v>3</v>
      </c>
      <c r="S91" s="20">
        <v>0</v>
      </c>
      <c r="T91" s="20">
        <v>1</v>
      </c>
      <c r="U91" s="20">
        <v>0</v>
      </c>
    </row>
    <row r="92" spans="1:21" x14ac:dyDescent="0.25">
      <c r="A92" s="93">
        <v>2014</v>
      </c>
      <c r="B92" s="96" t="s">
        <v>42</v>
      </c>
      <c r="C92" s="99" t="s">
        <v>27</v>
      </c>
      <c r="D92" s="11" t="s">
        <v>77</v>
      </c>
      <c r="E92" s="20">
        <v>156</v>
      </c>
      <c r="F92" s="20" t="s">
        <v>79</v>
      </c>
      <c r="G92" s="20" t="s">
        <v>79</v>
      </c>
      <c r="H92" s="20">
        <v>1</v>
      </c>
      <c r="I92" s="20">
        <v>3</v>
      </c>
      <c r="J92" s="20">
        <v>17</v>
      </c>
      <c r="K92" s="20">
        <v>37</v>
      </c>
      <c r="L92" s="20">
        <v>56</v>
      </c>
      <c r="M92" s="20">
        <v>19</v>
      </c>
      <c r="N92" s="20">
        <v>9</v>
      </c>
      <c r="O92" s="20">
        <v>6</v>
      </c>
      <c r="P92" s="20">
        <v>5</v>
      </c>
      <c r="Q92" s="20">
        <v>2</v>
      </c>
      <c r="R92" s="20">
        <v>1</v>
      </c>
      <c r="S92" s="20">
        <v>0</v>
      </c>
      <c r="T92" s="20">
        <v>0</v>
      </c>
      <c r="U92" s="20">
        <v>0</v>
      </c>
    </row>
    <row r="93" spans="1:21" x14ac:dyDescent="0.25">
      <c r="A93" s="94">
        <f t="shared" ref="A93:C93" si="291">A92</f>
        <v>2014</v>
      </c>
      <c r="B93" s="97" t="str">
        <f t="shared" si="291"/>
        <v>opioīdu atkarība</v>
      </c>
      <c r="C93" s="100" t="str">
        <f t="shared" si="291"/>
        <v>F11.2 – 9</v>
      </c>
      <c r="D93" s="27" t="s">
        <v>78</v>
      </c>
      <c r="E93" s="20">
        <f>SUM(E91:E92)</f>
        <v>690</v>
      </c>
      <c r="F93" s="20">
        <f t="shared" ref="F93" si="292">SUM(F91:F92)</f>
        <v>0</v>
      </c>
      <c r="G93" s="20">
        <f t="shared" ref="G93" si="293">SUM(G91:G92)</f>
        <v>0</v>
      </c>
      <c r="H93" s="20">
        <f t="shared" ref="H93" si="294">SUM(H91:H92)</f>
        <v>1</v>
      </c>
      <c r="I93" s="20">
        <f t="shared" ref="I93" si="295">SUM(I91:I92)</f>
        <v>8</v>
      </c>
      <c r="J93" s="20">
        <f t="shared" ref="J93" si="296">SUM(J91:J92)</f>
        <v>43</v>
      </c>
      <c r="K93" s="20">
        <f t="shared" ref="K93" si="297">SUM(K91:K92)</f>
        <v>183</v>
      </c>
      <c r="L93" s="20">
        <f t="shared" ref="L93" si="298">SUM(L91:L92)</f>
        <v>239</v>
      </c>
      <c r="M93" s="20">
        <f t="shared" ref="M93" si="299">SUM(M91:M92)</f>
        <v>111</v>
      </c>
      <c r="N93" s="20">
        <f t="shared" ref="N93" si="300">SUM(N91:N92)</f>
        <v>46</v>
      </c>
      <c r="O93" s="20">
        <f t="shared" ref="O93" si="301">SUM(O91:O92)</f>
        <v>25</v>
      </c>
      <c r="P93" s="20">
        <f t="shared" ref="P93" si="302">SUM(P91:P92)</f>
        <v>19</v>
      </c>
      <c r="Q93" s="20">
        <f t="shared" ref="Q93" si="303">SUM(Q91:Q92)</f>
        <v>10</v>
      </c>
      <c r="R93" s="20">
        <f t="shared" ref="R93" si="304">SUM(R91:R92)</f>
        <v>4</v>
      </c>
      <c r="S93" s="20">
        <f t="shared" ref="S93" si="305">SUM(S91:S92)</f>
        <v>0</v>
      </c>
      <c r="T93" s="20">
        <f t="shared" ref="T93" si="306">SUM(T91:T92)</f>
        <v>1</v>
      </c>
      <c r="U93" s="20">
        <f t="shared" ref="U93" si="307">SUM(U91:U92)</f>
        <v>0</v>
      </c>
    </row>
    <row r="94" spans="1:21" x14ac:dyDescent="0.25">
      <c r="A94" s="92">
        <v>2014</v>
      </c>
      <c r="B94" s="95" t="s">
        <v>43</v>
      </c>
      <c r="C94" s="98" t="s">
        <v>28</v>
      </c>
      <c r="D94" s="11" t="s">
        <v>76</v>
      </c>
      <c r="E94" s="20">
        <v>94</v>
      </c>
      <c r="F94" s="20" t="s">
        <v>79</v>
      </c>
      <c r="G94" s="20">
        <v>1</v>
      </c>
      <c r="H94" s="20">
        <v>19</v>
      </c>
      <c r="I94" s="20">
        <v>15</v>
      </c>
      <c r="J94" s="20">
        <v>30</v>
      </c>
      <c r="K94" s="20">
        <v>13</v>
      </c>
      <c r="L94" s="20">
        <v>7</v>
      </c>
      <c r="M94" s="20">
        <v>2</v>
      </c>
      <c r="N94" s="20">
        <v>2</v>
      </c>
      <c r="O94" s="20">
        <v>3</v>
      </c>
      <c r="P94" s="20">
        <v>2</v>
      </c>
      <c r="Q94" s="20" t="s">
        <v>79</v>
      </c>
      <c r="R94" s="20" t="s">
        <v>79</v>
      </c>
      <c r="S94" s="20">
        <v>0</v>
      </c>
      <c r="T94" s="20">
        <v>0</v>
      </c>
      <c r="U94" s="20">
        <v>0</v>
      </c>
    </row>
    <row r="95" spans="1:21" x14ac:dyDescent="0.25">
      <c r="A95" s="93">
        <v>2014</v>
      </c>
      <c r="B95" s="96" t="s">
        <v>43</v>
      </c>
      <c r="C95" s="99" t="s">
        <v>28</v>
      </c>
      <c r="D95" s="11" t="s">
        <v>77</v>
      </c>
      <c r="E95" s="20">
        <v>15</v>
      </c>
      <c r="F95" s="20" t="s">
        <v>79</v>
      </c>
      <c r="G95" s="20">
        <v>2</v>
      </c>
      <c r="H95" s="20">
        <v>4</v>
      </c>
      <c r="I95" s="20">
        <v>5</v>
      </c>
      <c r="J95" s="20">
        <v>2</v>
      </c>
      <c r="K95" s="20" t="s">
        <v>79</v>
      </c>
      <c r="L95" s="20">
        <v>1</v>
      </c>
      <c r="M95" s="20">
        <v>1</v>
      </c>
      <c r="N95" s="20" t="s">
        <v>79</v>
      </c>
      <c r="O95" s="20" t="s">
        <v>79</v>
      </c>
      <c r="P95" s="20" t="s">
        <v>79</v>
      </c>
      <c r="Q95" s="20" t="s">
        <v>79</v>
      </c>
      <c r="R95" s="20" t="s">
        <v>79</v>
      </c>
      <c r="S95" s="20">
        <v>0</v>
      </c>
      <c r="T95" s="20">
        <v>0</v>
      </c>
      <c r="U95" s="20">
        <v>0</v>
      </c>
    </row>
    <row r="96" spans="1:21" x14ac:dyDescent="0.25">
      <c r="A96" s="94">
        <f t="shared" ref="A96:C96" si="308">A95</f>
        <v>2014</v>
      </c>
      <c r="B96" s="97" t="str">
        <f t="shared" si="308"/>
        <v>kanabinoīdu atkarība</v>
      </c>
      <c r="C96" s="100" t="str">
        <f t="shared" si="308"/>
        <v>F12.2 – 9</v>
      </c>
      <c r="D96" s="27" t="s">
        <v>78</v>
      </c>
      <c r="E96" s="20">
        <f>SUM(E94:E95)</f>
        <v>109</v>
      </c>
      <c r="F96" s="20">
        <f t="shared" ref="F96" si="309">SUM(F94:F95)</f>
        <v>0</v>
      </c>
      <c r="G96" s="20">
        <f t="shared" ref="G96" si="310">SUM(G94:G95)</f>
        <v>3</v>
      </c>
      <c r="H96" s="20">
        <f t="shared" ref="H96" si="311">SUM(H94:H95)</f>
        <v>23</v>
      </c>
      <c r="I96" s="20">
        <f t="shared" ref="I96" si="312">SUM(I94:I95)</f>
        <v>20</v>
      </c>
      <c r="J96" s="20">
        <f t="shared" ref="J96" si="313">SUM(J94:J95)</f>
        <v>32</v>
      </c>
      <c r="K96" s="20">
        <f t="shared" ref="K96" si="314">SUM(K94:K95)</f>
        <v>13</v>
      </c>
      <c r="L96" s="20">
        <f t="shared" ref="L96" si="315">SUM(L94:L95)</f>
        <v>8</v>
      </c>
      <c r="M96" s="20">
        <f t="shared" ref="M96" si="316">SUM(M94:M95)</f>
        <v>3</v>
      </c>
      <c r="N96" s="20">
        <f t="shared" ref="N96" si="317">SUM(N94:N95)</f>
        <v>2</v>
      </c>
      <c r="O96" s="20">
        <f t="shared" ref="O96" si="318">SUM(O94:O95)</f>
        <v>3</v>
      </c>
      <c r="P96" s="20">
        <f t="shared" ref="P96" si="319">SUM(P94:P95)</f>
        <v>2</v>
      </c>
      <c r="Q96" s="20">
        <f t="shared" ref="Q96" si="320">SUM(Q94:Q95)</f>
        <v>0</v>
      </c>
      <c r="R96" s="20">
        <f t="shared" ref="R96" si="321">SUM(R94:R95)</f>
        <v>0</v>
      </c>
      <c r="S96" s="20">
        <f t="shared" ref="S96" si="322">SUM(S94:S95)</f>
        <v>0</v>
      </c>
      <c r="T96" s="20">
        <f t="shared" ref="T96" si="323">SUM(T94:T95)</f>
        <v>0</v>
      </c>
      <c r="U96" s="20">
        <f t="shared" ref="U96" si="324">SUM(U94:U95)</f>
        <v>0</v>
      </c>
    </row>
    <row r="97" spans="1:21" x14ac:dyDescent="0.25">
      <c r="A97" s="92">
        <v>2014</v>
      </c>
      <c r="B97" s="95" t="s">
        <v>44</v>
      </c>
      <c r="C97" s="98" t="s">
        <v>29</v>
      </c>
      <c r="D97" s="11" t="s">
        <v>76</v>
      </c>
      <c r="E97" s="20">
        <v>7</v>
      </c>
      <c r="F97" s="20" t="s">
        <v>79</v>
      </c>
      <c r="G97" s="20" t="s">
        <v>79</v>
      </c>
      <c r="H97" s="20" t="s">
        <v>79</v>
      </c>
      <c r="I97" s="20" t="s">
        <v>79</v>
      </c>
      <c r="J97" s="20" t="s">
        <v>79</v>
      </c>
      <c r="K97" s="20">
        <v>1</v>
      </c>
      <c r="L97" s="20">
        <v>1</v>
      </c>
      <c r="M97" s="20">
        <v>1</v>
      </c>
      <c r="N97" s="20">
        <v>1</v>
      </c>
      <c r="O97" s="20">
        <v>2</v>
      </c>
      <c r="P97" s="20" t="s">
        <v>79</v>
      </c>
      <c r="Q97" s="20" t="s">
        <v>79</v>
      </c>
      <c r="R97" s="20" t="s">
        <v>79</v>
      </c>
      <c r="S97" s="20">
        <v>1</v>
      </c>
      <c r="T97" s="20">
        <v>0</v>
      </c>
      <c r="U97" s="20">
        <v>0</v>
      </c>
    </row>
    <row r="98" spans="1:21" x14ac:dyDescent="0.25">
      <c r="A98" s="93">
        <v>2014</v>
      </c>
      <c r="B98" s="96" t="s">
        <v>44</v>
      </c>
      <c r="C98" s="99" t="s">
        <v>29</v>
      </c>
      <c r="D98" s="11" t="s">
        <v>77</v>
      </c>
      <c r="E98" s="20">
        <v>19</v>
      </c>
      <c r="F98" s="20" t="s">
        <v>79</v>
      </c>
      <c r="G98" s="20" t="s">
        <v>79</v>
      </c>
      <c r="H98" s="20" t="s">
        <v>79</v>
      </c>
      <c r="I98" s="20" t="s">
        <v>79</v>
      </c>
      <c r="J98" s="20" t="s">
        <v>79</v>
      </c>
      <c r="K98" s="20">
        <v>1</v>
      </c>
      <c r="L98" s="20">
        <v>1</v>
      </c>
      <c r="M98" s="20">
        <v>1</v>
      </c>
      <c r="N98" s="20">
        <v>4</v>
      </c>
      <c r="O98" s="20">
        <v>1</v>
      </c>
      <c r="P98" s="20" t="s">
        <v>79</v>
      </c>
      <c r="Q98" s="20">
        <v>3</v>
      </c>
      <c r="R98" s="20">
        <v>3</v>
      </c>
      <c r="S98" s="20">
        <v>2</v>
      </c>
      <c r="T98" s="20">
        <v>2</v>
      </c>
      <c r="U98" s="20">
        <v>1</v>
      </c>
    </row>
    <row r="99" spans="1:21" x14ac:dyDescent="0.25">
      <c r="A99" s="94">
        <f t="shared" ref="A99:C99" si="325">A98</f>
        <v>2014</v>
      </c>
      <c r="B99" s="97" t="str">
        <f t="shared" si="325"/>
        <v>sedatīvo un miega līdzekļu atkarība</v>
      </c>
      <c r="C99" s="100" t="str">
        <f t="shared" si="325"/>
        <v>F13.2 – 9</v>
      </c>
      <c r="D99" s="27" t="s">
        <v>78</v>
      </c>
      <c r="E99" s="20">
        <f>SUM(E97:E98)</f>
        <v>26</v>
      </c>
      <c r="F99" s="20">
        <f t="shared" ref="F99" si="326">SUM(F97:F98)</f>
        <v>0</v>
      </c>
      <c r="G99" s="20">
        <f t="shared" ref="G99" si="327">SUM(G97:G98)</f>
        <v>0</v>
      </c>
      <c r="H99" s="20">
        <f t="shared" ref="H99" si="328">SUM(H97:H98)</f>
        <v>0</v>
      </c>
      <c r="I99" s="20">
        <f t="shared" ref="I99" si="329">SUM(I97:I98)</f>
        <v>0</v>
      </c>
      <c r="J99" s="20">
        <f t="shared" ref="J99" si="330">SUM(J97:J98)</f>
        <v>0</v>
      </c>
      <c r="K99" s="20">
        <f t="shared" ref="K99" si="331">SUM(K97:K98)</f>
        <v>2</v>
      </c>
      <c r="L99" s="20">
        <f t="shared" ref="L99" si="332">SUM(L97:L98)</f>
        <v>2</v>
      </c>
      <c r="M99" s="20">
        <f t="shared" ref="M99" si="333">SUM(M97:M98)</f>
        <v>2</v>
      </c>
      <c r="N99" s="20">
        <f t="shared" ref="N99" si="334">SUM(N97:N98)</f>
        <v>5</v>
      </c>
      <c r="O99" s="20">
        <f t="shared" ref="O99" si="335">SUM(O97:O98)</f>
        <v>3</v>
      </c>
      <c r="P99" s="20">
        <f t="shared" ref="P99" si="336">SUM(P97:P98)</f>
        <v>0</v>
      </c>
      <c r="Q99" s="20">
        <f t="shared" ref="Q99" si="337">SUM(Q97:Q98)</f>
        <v>3</v>
      </c>
      <c r="R99" s="20">
        <f t="shared" ref="R99" si="338">SUM(R97:R98)</f>
        <v>3</v>
      </c>
      <c r="S99" s="20">
        <f t="shared" ref="S99" si="339">SUM(S97:S98)</f>
        <v>3</v>
      </c>
      <c r="T99" s="20">
        <f t="shared" ref="T99" si="340">SUM(T97:T98)</f>
        <v>2</v>
      </c>
      <c r="U99" s="20">
        <f t="shared" ref="U99" si="341">SUM(U97:U98)</f>
        <v>1</v>
      </c>
    </row>
    <row r="100" spans="1:21" x14ac:dyDescent="0.25">
      <c r="A100" s="92">
        <v>2014</v>
      </c>
      <c r="B100" s="95" t="s">
        <v>45</v>
      </c>
      <c r="C100" s="98" t="s">
        <v>30</v>
      </c>
      <c r="D100" s="11" t="s">
        <v>76</v>
      </c>
      <c r="E100" s="20" t="s">
        <v>79</v>
      </c>
      <c r="F100" s="20" t="s">
        <v>79</v>
      </c>
      <c r="G100" s="20" t="s">
        <v>79</v>
      </c>
      <c r="H100" s="20" t="s">
        <v>79</v>
      </c>
      <c r="I100" s="20" t="s">
        <v>79</v>
      </c>
      <c r="J100" s="20" t="s">
        <v>79</v>
      </c>
      <c r="K100" s="20" t="s">
        <v>79</v>
      </c>
      <c r="L100" s="20" t="s">
        <v>79</v>
      </c>
      <c r="M100" s="20" t="s">
        <v>79</v>
      </c>
      <c r="N100" s="20" t="s">
        <v>79</v>
      </c>
      <c r="O100" s="20" t="s">
        <v>79</v>
      </c>
      <c r="P100" s="20" t="s">
        <v>79</v>
      </c>
      <c r="Q100" s="20" t="s">
        <v>79</v>
      </c>
      <c r="R100" s="20" t="s">
        <v>79</v>
      </c>
      <c r="S100" s="20">
        <v>0</v>
      </c>
      <c r="T100" s="20">
        <v>0</v>
      </c>
      <c r="U100" s="20">
        <v>0</v>
      </c>
    </row>
    <row r="101" spans="1:21" x14ac:dyDescent="0.25">
      <c r="A101" s="93">
        <v>2014</v>
      </c>
      <c r="B101" s="96" t="s">
        <v>45</v>
      </c>
      <c r="C101" s="99" t="s">
        <v>30</v>
      </c>
      <c r="D101" s="11" t="s">
        <v>77</v>
      </c>
      <c r="E101" s="20" t="s">
        <v>79</v>
      </c>
      <c r="F101" s="20" t="s">
        <v>79</v>
      </c>
      <c r="G101" s="20" t="s">
        <v>79</v>
      </c>
      <c r="H101" s="20" t="s">
        <v>79</v>
      </c>
      <c r="I101" s="20" t="s">
        <v>79</v>
      </c>
      <c r="J101" s="20" t="s">
        <v>79</v>
      </c>
      <c r="K101" s="20" t="s">
        <v>79</v>
      </c>
      <c r="L101" s="20" t="s">
        <v>79</v>
      </c>
      <c r="M101" s="20" t="s">
        <v>79</v>
      </c>
      <c r="N101" s="20" t="s">
        <v>79</v>
      </c>
      <c r="O101" s="20" t="s">
        <v>79</v>
      </c>
      <c r="P101" s="20" t="s">
        <v>79</v>
      </c>
      <c r="Q101" s="20" t="s">
        <v>79</v>
      </c>
      <c r="R101" s="20" t="s">
        <v>79</v>
      </c>
      <c r="S101" s="20">
        <v>0</v>
      </c>
      <c r="T101" s="20">
        <v>0</v>
      </c>
      <c r="U101" s="20">
        <v>0</v>
      </c>
    </row>
    <row r="102" spans="1:21" x14ac:dyDescent="0.25">
      <c r="A102" s="94">
        <f t="shared" ref="A102:C102" si="342">A101</f>
        <v>2014</v>
      </c>
      <c r="B102" s="97" t="str">
        <f t="shared" si="342"/>
        <v>kokaīna atkarība</v>
      </c>
      <c r="C102" s="100" t="str">
        <f t="shared" si="342"/>
        <v>F14.2 – 9</v>
      </c>
      <c r="D102" s="27" t="s">
        <v>78</v>
      </c>
      <c r="E102" s="20">
        <f>SUM(E100:E101)</f>
        <v>0</v>
      </c>
      <c r="F102" s="20">
        <f t="shared" ref="F102" si="343">SUM(F100:F101)</f>
        <v>0</v>
      </c>
      <c r="G102" s="20">
        <f t="shared" ref="G102" si="344">SUM(G100:G101)</f>
        <v>0</v>
      </c>
      <c r="H102" s="20">
        <f t="shared" ref="H102" si="345">SUM(H100:H101)</f>
        <v>0</v>
      </c>
      <c r="I102" s="20">
        <f t="shared" ref="I102" si="346">SUM(I100:I101)</f>
        <v>0</v>
      </c>
      <c r="J102" s="20">
        <f t="shared" ref="J102" si="347">SUM(J100:J101)</f>
        <v>0</v>
      </c>
      <c r="K102" s="20">
        <f t="shared" ref="K102" si="348">SUM(K100:K101)</f>
        <v>0</v>
      </c>
      <c r="L102" s="20">
        <f t="shared" ref="L102" si="349">SUM(L100:L101)</f>
        <v>0</v>
      </c>
      <c r="M102" s="20">
        <f t="shared" ref="M102" si="350">SUM(M100:M101)</f>
        <v>0</v>
      </c>
      <c r="N102" s="20">
        <f t="shared" ref="N102" si="351">SUM(N100:N101)</f>
        <v>0</v>
      </c>
      <c r="O102" s="20">
        <f t="shared" ref="O102" si="352">SUM(O100:O101)</f>
        <v>0</v>
      </c>
      <c r="P102" s="20">
        <f t="shared" ref="P102" si="353">SUM(P100:P101)</f>
        <v>0</v>
      </c>
      <c r="Q102" s="20">
        <f t="shared" ref="Q102" si="354">SUM(Q100:Q101)</f>
        <v>0</v>
      </c>
      <c r="R102" s="20">
        <f t="shared" ref="R102" si="355">SUM(R100:R101)</f>
        <v>0</v>
      </c>
      <c r="S102" s="20">
        <f t="shared" ref="S102" si="356">SUM(S100:S101)</f>
        <v>0</v>
      </c>
      <c r="T102" s="20">
        <f t="shared" ref="T102" si="357">SUM(T100:T101)</f>
        <v>0</v>
      </c>
      <c r="U102" s="20">
        <f t="shared" ref="U102" si="358">SUM(U100:U101)</f>
        <v>0</v>
      </c>
    </row>
    <row r="103" spans="1:21" x14ac:dyDescent="0.25">
      <c r="A103" s="92">
        <v>2014</v>
      </c>
      <c r="B103" s="95" t="s">
        <v>46</v>
      </c>
      <c r="C103" s="98" t="s">
        <v>31</v>
      </c>
      <c r="D103" s="11" t="s">
        <v>76</v>
      </c>
      <c r="E103" s="20">
        <v>54</v>
      </c>
      <c r="F103" s="20" t="s">
        <v>79</v>
      </c>
      <c r="G103" s="20" t="s">
        <v>79</v>
      </c>
      <c r="H103" s="20">
        <v>2</v>
      </c>
      <c r="I103" s="20">
        <v>5</v>
      </c>
      <c r="J103" s="20">
        <v>7</v>
      </c>
      <c r="K103" s="20">
        <v>13</v>
      </c>
      <c r="L103" s="20">
        <v>16</v>
      </c>
      <c r="M103" s="20">
        <v>8</v>
      </c>
      <c r="N103" s="20">
        <v>1</v>
      </c>
      <c r="O103" s="20" t="s">
        <v>79</v>
      </c>
      <c r="P103" s="20">
        <v>1</v>
      </c>
      <c r="Q103" s="20">
        <v>1</v>
      </c>
      <c r="R103" s="20" t="s">
        <v>79</v>
      </c>
      <c r="S103" s="20">
        <v>0</v>
      </c>
      <c r="T103" s="20">
        <v>0</v>
      </c>
      <c r="U103" s="20">
        <v>0</v>
      </c>
    </row>
    <row r="104" spans="1:21" x14ac:dyDescent="0.25">
      <c r="A104" s="93">
        <v>2014</v>
      </c>
      <c r="B104" s="96" t="s">
        <v>46</v>
      </c>
      <c r="C104" s="99" t="s">
        <v>31</v>
      </c>
      <c r="D104" s="11" t="s">
        <v>77</v>
      </c>
      <c r="E104" s="20">
        <v>32</v>
      </c>
      <c r="F104" s="20" t="s">
        <v>79</v>
      </c>
      <c r="G104" s="20" t="s">
        <v>79</v>
      </c>
      <c r="H104" s="20">
        <v>2</v>
      </c>
      <c r="I104" s="20">
        <v>4</v>
      </c>
      <c r="J104" s="20">
        <v>8</v>
      </c>
      <c r="K104" s="20">
        <v>6</v>
      </c>
      <c r="L104" s="20">
        <v>8</v>
      </c>
      <c r="M104" s="20">
        <v>4</v>
      </c>
      <c r="N104" s="20" t="s">
        <v>79</v>
      </c>
      <c r="O104" s="20" t="s">
        <v>79</v>
      </c>
      <c r="P104" s="20" t="s">
        <v>79</v>
      </c>
      <c r="Q104" s="20" t="s">
        <v>79</v>
      </c>
      <c r="R104" s="20" t="s">
        <v>79</v>
      </c>
      <c r="S104" s="20">
        <v>0</v>
      </c>
      <c r="T104" s="20">
        <v>0</v>
      </c>
      <c r="U104" s="20">
        <v>0</v>
      </c>
    </row>
    <row r="105" spans="1:21" x14ac:dyDescent="0.25">
      <c r="A105" s="94">
        <f t="shared" ref="A105:C105" si="359">A104</f>
        <v>2014</v>
      </c>
      <c r="B105" s="97" t="str">
        <f t="shared" si="359"/>
        <v>amfetamīnu (stimulatoru) atkarība</v>
      </c>
      <c r="C105" s="100" t="str">
        <f t="shared" si="359"/>
        <v>F15.2 – 9</v>
      </c>
      <c r="D105" s="27" t="s">
        <v>78</v>
      </c>
      <c r="E105" s="20">
        <f>SUM(E103:E104)</f>
        <v>86</v>
      </c>
      <c r="F105" s="20">
        <f t="shared" ref="F105" si="360">SUM(F103:F104)</f>
        <v>0</v>
      </c>
      <c r="G105" s="20">
        <f t="shared" ref="G105" si="361">SUM(G103:G104)</f>
        <v>0</v>
      </c>
      <c r="H105" s="20">
        <f t="shared" ref="H105" si="362">SUM(H103:H104)</f>
        <v>4</v>
      </c>
      <c r="I105" s="20">
        <f t="shared" ref="I105" si="363">SUM(I103:I104)</f>
        <v>9</v>
      </c>
      <c r="J105" s="20">
        <f t="shared" ref="J105" si="364">SUM(J103:J104)</f>
        <v>15</v>
      </c>
      <c r="K105" s="20">
        <f t="shared" ref="K105" si="365">SUM(K103:K104)</f>
        <v>19</v>
      </c>
      <c r="L105" s="20">
        <f t="shared" ref="L105" si="366">SUM(L103:L104)</f>
        <v>24</v>
      </c>
      <c r="M105" s="20">
        <f t="shared" ref="M105" si="367">SUM(M103:M104)</f>
        <v>12</v>
      </c>
      <c r="N105" s="20">
        <f t="shared" ref="N105" si="368">SUM(N103:N104)</f>
        <v>1</v>
      </c>
      <c r="O105" s="20">
        <f t="shared" ref="O105" si="369">SUM(O103:O104)</f>
        <v>0</v>
      </c>
      <c r="P105" s="20">
        <f t="shared" ref="P105" si="370">SUM(P103:P104)</f>
        <v>1</v>
      </c>
      <c r="Q105" s="20">
        <f t="shared" ref="Q105" si="371">SUM(Q103:Q104)</f>
        <v>1</v>
      </c>
      <c r="R105" s="20">
        <f t="shared" ref="R105" si="372">SUM(R103:R104)</f>
        <v>0</v>
      </c>
      <c r="S105" s="20">
        <f t="shared" ref="S105" si="373">SUM(S103:S104)</f>
        <v>0</v>
      </c>
      <c r="T105" s="20">
        <f t="shared" ref="T105" si="374">SUM(T103:T104)</f>
        <v>0</v>
      </c>
      <c r="U105" s="20">
        <f t="shared" ref="U105" si="375">SUM(U103:U104)</f>
        <v>0</v>
      </c>
    </row>
    <row r="106" spans="1:21" x14ac:dyDescent="0.25">
      <c r="A106" s="92">
        <v>2014</v>
      </c>
      <c r="B106" s="95" t="s">
        <v>47</v>
      </c>
      <c r="C106" s="98" t="s">
        <v>32</v>
      </c>
      <c r="D106" s="11" t="s">
        <v>76</v>
      </c>
      <c r="E106" s="20" t="s">
        <v>79</v>
      </c>
      <c r="F106" s="20" t="s">
        <v>79</v>
      </c>
      <c r="G106" s="20" t="s">
        <v>79</v>
      </c>
      <c r="H106" s="20" t="s">
        <v>79</v>
      </c>
      <c r="I106" s="20" t="s">
        <v>79</v>
      </c>
      <c r="J106" s="20" t="s">
        <v>79</v>
      </c>
      <c r="K106" s="20" t="s">
        <v>79</v>
      </c>
      <c r="L106" s="20" t="s">
        <v>79</v>
      </c>
      <c r="M106" s="20" t="s">
        <v>79</v>
      </c>
      <c r="N106" s="20" t="s">
        <v>79</v>
      </c>
      <c r="O106" s="20" t="s">
        <v>79</v>
      </c>
      <c r="P106" s="20" t="s">
        <v>79</v>
      </c>
      <c r="Q106" s="20" t="s">
        <v>79</v>
      </c>
      <c r="R106" s="20" t="s">
        <v>79</v>
      </c>
      <c r="S106" s="20">
        <v>0</v>
      </c>
      <c r="T106" s="20">
        <v>0</v>
      </c>
      <c r="U106" s="20">
        <v>0</v>
      </c>
    </row>
    <row r="107" spans="1:21" x14ac:dyDescent="0.25">
      <c r="A107" s="93">
        <v>2014</v>
      </c>
      <c r="B107" s="96" t="s">
        <v>47</v>
      </c>
      <c r="C107" s="99" t="s">
        <v>32</v>
      </c>
      <c r="D107" s="11" t="s">
        <v>77</v>
      </c>
      <c r="E107" s="20" t="s">
        <v>79</v>
      </c>
      <c r="F107" s="20" t="s">
        <v>79</v>
      </c>
      <c r="G107" s="20" t="s">
        <v>79</v>
      </c>
      <c r="H107" s="20" t="s">
        <v>79</v>
      </c>
      <c r="I107" s="20" t="s">
        <v>79</v>
      </c>
      <c r="J107" s="20" t="s">
        <v>79</v>
      </c>
      <c r="K107" s="20" t="s">
        <v>79</v>
      </c>
      <c r="L107" s="20" t="s">
        <v>79</v>
      </c>
      <c r="M107" s="20" t="s">
        <v>79</v>
      </c>
      <c r="N107" s="20" t="s">
        <v>79</v>
      </c>
      <c r="O107" s="20" t="s">
        <v>79</v>
      </c>
      <c r="P107" s="20" t="s">
        <v>79</v>
      </c>
      <c r="Q107" s="20" t="s">
        <v>79</v>
      </c>
      <c r="R107" s="20" t="s">
        <v>79</v>
      </c>
      <c r="S107" s="20">
        <v>0</v>
      </c>
      <c r="T107" s="20">
        <v>0</v>
      </c>
      <c r="U107" s="20">
        <v>0</v>
      </c>
    </row>
    <row r="108" spans="1:21" x14ac:dyDescent="0.25">
      <c r="A108" s="94">
        <f t="shared" ref="A108:C108" si="376">A107</f>
        <v>2014</v>
      </c>
      <c r="B108" s="97" t="str">
        <f t="shared" si="376"/>
        <v>halucinogēnu atkarība</v>
      </c>
      <c r="C108" s="100" t="str">
        <f t="shared" si="376"/>
        <v>F16.2 – 9</v>
      </c>
      <c r="D108" s="27" t="s">
        <v>78</v>
      </c>
      <c r="E108" s="20">
        <f>SUM(E106:E107)</f>
        <v>0</v>
      </c>
      <c r="F108" s="20">
        <f t="shared" ref="F108" si="377">SUM(F106:F107)</f>
        <v>0</v>
      </c>
      <c r="G108" s="20">
        <f t="shared" ref="G108" si="378">SUM(G106:G107)</f>
        <v>0</v>
      </c>
      <c r="H108" s="20">
        <f t="shared" ref="H108" si="379">SUM(H106:H107)</f>
        <v>0</v>
      </c>
      <c r="I108" s="20">
        <f t="shared" ref="I108" si="380">SUM(I106:I107)</f>
        <v>0</v>
      </c>
      <c r="J108" s="20">
        <f t="shared" ref="J108" si="381">SUM(J106:J107)</f>
        <v>0</v>
      </c>
      <c r="K108" s="20">
        <f t="shared" ref="K108" si="382">SUM(K106:K107)</f>
        <v>0</v>
      </c>
      <c r="L108" s="20">
        <f t="shared" ref="L108" si="383">SUM(L106:L107)</f>
        <v>0</v>
      </c>
      <c r="M108" s="20">
        <f t="shared" ref="M108" si="384">SUM(M106:M107)</f>
        <v>0</v>
      </c>
      <c r="N108" s="20">
        <f t="shared" ref="N108" si="385">SUM(N106:N107)</f>
        <v>0</v>
      </c>
      <c r="O108" s="20">
        <f t="shared" ref="O108" si="386">SUM(O106:O107)</f>
        <v>0</v>
      </c>
      <c r="P108" s="20">
        <f t="shared" ref="P108" si="387">SUM(P106:P107)</f>
        <v>0</v>
      </c>
      <c r="Q108" s="20">
        <f t="shared" ref="Q108" si="388">SUM(Q106:Q107)</f>
        <v>0</v>
      </c>
      <c r="R108" s="20">
        <f t="shared" ref="R108" si="389">SUM(R106:R107)</f>
        <v>0</v>
      </c>
      <c r="S108" s="20">
        <f t="shared" ref="S108" si="390">SUM(S106:S107)</f>
        <v>0</v>
      </c>
      <c r="T108" s="20">
        <f t="shared" ref="T108" si="391">SUM(T106:T107)</f>
        <v>0</v>
      </c>
      <c r="U108" s="20">
        <f t="shared" ref="U108" si="392">SUM(U106:U107)</f>
        <v>0</v>
      </c>
    </row>
    <row r="109" spans="1:21" x14ac:dyDescent="0.25">
      <c r="A109" s="92">
        <v>2014</v>
      </c>
      <c r="B109" s="95" t="s">
        <v>48</v>
      </c>
      <c r="C109" s="98" t="s">
        <v>33</v>
      </c>
      <c r="D109" s="11" t="s">
        <v>76</v>
      </c>
      <c r="E109" s="20">
        <v>4</v>
      </c>
      <c r="F109" s="20" t="s">
        <v>79</v>
      </c>
      <c r="G109" s="20" t="s">
        <v>79</v>
      </c>
      <c r="H109" s="20">
        <v>2</v>
      </c>
      <c r="I109" s="20" t="s">
        <v>79</v>
      </c>
      <c r="J109" s="20" t="s">
        <v>79</v>
      </c>
      <c r="K109" s="20" t="s">
        <v>79</v>
      </c>
      <c r="L109" s="20">
        <v>2</v>
      </c>
      <c r="M109" s="20" t="s">
        <v>79</v>
      </c>
      <c r="N109" s="20" t="s">
        <v>79</v>
      </c>
      <c r="O109" s="20" t="s">
        <v>79</v>
      </c>
      <c r="P109" s="20" t="s">
        <v>79</v>
      </c>
      <c r="Q109" s="20" t="s">
        <v>79</v>
      </c>
      <c r="R109" s="20" t="s">
        <v>79</v>
      </c>
      <c r="S109" s="20">
        <v>0</v>
      </c>
      <c r="T109" s="20">
        <v>0</v>
      </c>
      <c r="U109" s="20">
        <v>0</v>
      </c>
    </row>
    <row r="110" spans="1:21" x14ac:dyDescent="0.25">
      <c r="A110" s="93">
        <v>2014</v>
      </c>
      <c r="B110" s="96" t="s">
        <v>48</v>
      </c>
      <c r="C110" s="99" t="s">
        <v>33</v>
      </c>
      <c r="D110" s="11" t="s">
        <v>77</v>
      </c>
      <c r="E110" s="20">
        <v>3</v>
      </c>
      <c r="F110" s="20" t="s">
        <v>79</v>
      </c>
      <c r="G110" s="20" t="s">
        <v>79</v>
      </c>
      <c r="H110" s="20" t="s">
        <v>79</v>
      </c>
      <c r="I110" s="20" t="s">
        <v>79</v>
      </c>
      <c r="J110" s="20" t="s">
        <v>79</v>
      </c>
      <c r="K110" s="20">
        <v>1</v>
      </c>
      <c r="L110" s="20" t="s">
        <v>79</v>
      </c>
      <c r="M110" s="20" t="s">
        <v>79</v>
      </c>
      <c r="N110" s="20" t="s">
        <v>79</v>
      </c>
      <c r="O110" s="20" t="s">
        <v>79</v>
      </c>
      <c r="P110" s="20">
        <v>2</v>
      </c>
      <c r="Q110" s="20" t="s">
        <v>79</v>
      </c>
      <c r="R110" s="20" t="s">
        <v>79</v>
      </c>
      <c r="S110" s="20">
        <v>0</v>
      </c>
      <c r="T110" s="20">
        <v>0</v>
      </c>
      <c r="U110" s="20">
        <v>0</v>
      </c>
    </row>
    <row r="111" spans="1:21" x14ac:dyDescent="0.25">
      <c r="A111" s="94">
        <f t="shared" ref="A111:C111" si="393">A110</f>
        <v>2014</v>
      </c>
      <c r="B111" s="97" t="str">
        <f t="shared" si="393"/>
        <v>tabakas atkarība</v>
      </c>
      <c r="C111" s="100" t="str">
        <f t="shared" si="393"/>
        <v>F17.2, 3</v>
      </c>
      <c r="D111" s="27" t="s">
        <v>78</v>
      </c>
      <c r="E111" s="20">
        <f>SUM(E109:E110)</f>
        <v>7</v>
      </c>
      <c r="F111" s="20">
        <f t="shared" ref="F111" si="394">SUM(F109:F110)</f>
        <v>0</v>
      </c>
      <c r="G111" s="20">
        <f t="shared" ref="G111" si="395">SUM(G109:G110)</f>
        <v>0</v>
      </c>
      <c r="H111" s="20">
        <f t="shared" ref="H111" si="396">SUM(H109:H110)</f>
        <v>2</v>
      </c>
      <c r="I111" s="20">
        <f t="shared" ref="I111" si="397">SUM(I109:I110)</f>
        <v>0</v>
      </c>
      <c r="J111" s="20">
        <f t="shared" ref="J111" si="398">SUM(J109:J110)</f>
        <v>0</v>
      </c>
      <c r="K111" s="20">
        <f t="shared" ref="K111" si="399">SUM(K109:K110)</f>
        <v>1</v>
      </c>
      <c r="L111" s="20">
        <f t="shared" ref="L111" si="400">SUM(L109:L110)</f>
        <v>2</v>
      </c>
      <c r="M111" s="20">
        <f t="shared" ref="M111" si="401">SUM(M109:M110)</f>
        <v>0</v>
      </c>
      <c r="N111" s="20">
        <f t="shared" ref="N111" si="402">SUM(N109:N110)</f>
        <v>0</v>
      </c>
      <c r="O111" s="20">
        <f t="shared" ref="O111" si="403">SUM(O109:O110)</f>
        <v>0</v>
      </c>
      <c r="P111" s="20">
        <f t="shared" ref="P111" si="404">SUM(P109:P110)</f>
        <v>2</v>
      </c>
      <c r="Q111" s="20">
        <f t="shared" ref="Q111" si="405">SUM(Q109:Q110)</f>
        <v>0</v>
      </c>
      <c r="R111" s="20">
        <f t="shared" ref="R111" si="406">SUM(R109:R110)</f>
        <v>0</v>
      </c>
      <c r="S111" s="20">
        <f t="shared" ref="S111" si="407">SUM(S109:S110)</f>
        <v>0</v>
      </c>
      <c r="T111" s="20">
        <f t="shared" ref="T111" si="408">SUM(T109:T110)</f>
        <v>0</v>
      </c>
      <c r="U111" s="20">
        <f t="shared" ref="U111" si="409">SUM(U109:U110)</f>
        <v>0</v>
      </c>
    </row>
    <row r="112" spans="1:21" x14ac:dyDescent="0.25">
      <c r="A112" s="92">
        <v>2014</v>
      </c>
      <c r="B112" s="95" t="s">
        <v>49</v>
      </c>
      <c r="C112" s="98" t="s">
        <v>34</v>
      </c>
      <c r="D112" s="11" t="s">
        <v>76</v>
      </c>
      <c r="E112" s="20">
        <v>2</v>
      </c>
      <c r="F112" s="20" t="s">
        <v>79</v>
      </c>
      <c r="G112" s="20">
        <v>2</v>
      </c>
      <c r="H112" s="20" t="s">
        <v>79</v>
      </c>
      <c r="I112" s="20" t="s">
        <v>79</v>
      </c>
      <c r="J112" s="20" t="s">
        <v>79</v>
      </c>
      <c r="K112" s="20" t="s">
        <v>79</v>
      </c>
      <c r="L112" s="20" t="s">
        <v>79</v>
      </c>
      <c r="M112" s="20" t="s">
        <v>79</v>
      </c>
      <c r="N112" s="20" t="s">
        <v>79</v>
      </c>
      <c r="O112" s="20" t="s">
        <v>79</v>
      </c>
      <c r="P112" s="20" t="s">
        <v>79</v>
      </c>
      <c r="Q112" s="20" t="s">
        <v>79</v>
      </c>
      <c r="R112" s="20" t="s">
        <v>79</v>
      </c>
      <c r="S112" s="20">
        <v>0</v>
      </c>
      <c r="T112" s="20">
        <v>0</v>
      </c>
      <c r="U112" s="20">
        <v>0</v>
      </c>
    </row>
    <row r="113" spans="1:21" x14ac:dyDescent="0.25">
      <c r="A113" s="93">
        <v>2014</v>
      </c>
      <c r="B113" s="96" t="s">
        <v>49</v>
      </c>
      <c r="C113" s="99" t="s">
        <v>34</v>
      </c>
      <c r="D113" s="11" t="s">
        <v>77</v>
      </c>
      <c r="E113" s="20" t="s">
        <v>79</v>
      </c>
      <c r="F113" s="20" t="s">
        <v>79</v>
      </c>
      <c r="G113" s="20" t="s">
        <v>79</v>
      </c>
      <c r="H113" s="20" t="s">
        <v>79</v>
      </c>
      <c r="I113" s="20" t="s">
        <v>79</v>
      </c>
      <c r="J113" s="20" t="s">
        <v>79</v>
      </c>
      <c r="K113" s="20" t="s">
        <v>79</v>
      </c>
      <c r="L113" s="20" t="s">
        <v>79</v>
      </c>
      <c r="M113" s="20" t="s">
        <v>79</v>
      </c>
      <c r="N113" s="20" t="s">
        <v>79</v>
      </c>
      <c r="O113" s="20" t="s">
        <v>79</v>
      </c>
      <c r="P113" s="20" t="s">
        <v>79</v>
      </c>
      <c r="Q113" s="20" t="s">
        <v>79</v>
      </c>
      <c r="R113" s="20" t="s">
        <v>79</v>
      </c>
      <c r="S113" s="20">
        <v>0</v>
      </c>
      <c r="T113" s="20">
        <v>0</v>
      </c>
      <c r="U113" s="20">
        <v>0</v>
      </c>
    </row>
    <row r="114" spans="1:21" x14ac:dyDescent="0.25">
      <c r="A114" s="94">
        <f t="shared" ref="A114:C114" si="410">A113</f>
        <v>2014</v>
      </c>
      <c r="B114" s="97" t="str">
        <f t="shared" si="410"/>
        <v>gaistošo organisko šķīdinātāju (inhalantu) atkarība</v>
      </c>
      <c r="C114" s="100" t="str">
        <f t="shared" si="410"/>
        <v>F18.2 – 9</v>
      </c>
      <c r="D114" s="27" t="s">
        <v>78</v>
      </c>
      <c r="E114" s="20">
        <f>SUM(E112:E113)</f>
        <v>2</v>
      </c>
      <c r="F114" s="20">
        <f t="shared" ref="F114" si="411">SUM(F112:F113)</f>
        <v>0</v>
      </c>
      <c r="G114" s="20">
        <f t="shared" ref="G114" si="412">SUM(G112:G113)</f>
        <v>2</v>
      </c>
      <c r="H114" s="20">
        <f t="shared" ref="H114" si="413">SUM(H112:H113)</f>
        <v>0</v>
      </c>
      <c r="I114" s="20">
        <f t="shared" ref="I114" si="414">SUM(I112:I113)</f>
        <v>0</v>
      </c>
      <c r="J114" s="20">
        <f t="shared" ref="J114" si="415">SUM(J112:J113)</f>
        <v>0</v>
      </c>
      <c r="K114" s="20">
        <f t="shared" ref="K114" si="416">SUM(K112:K113)</f>
        <v>0</v>
      </c>
      <c r="L114" s="20">
        <f t="shared" ref="L114" si="417">SUM(L112:L113)</f>
        <v>0</v>
      </c>
      <c r="M114" s="20">
        <f t="shared" ref="M114" si="418">SUM(M112:M113)</f>
        <v>0</v>
      </c>
      <c r="N114" s="20">
        <f t="shared" ref="N114" si="419">SUM(N112:N113)</f>
        <v>0</v>
      </c>
      <c r="O114" s="20">
        <f t="shared" ref="O114" si="420">SUM(O112:O113)</f>
        <v>0</v>
      </c>
      <c r="P114" s="20">
        <f t="shared" ref="P114" si="421">SUM(P112:P113)</f>
        <v>0</v>
      </c>
      <c r="Q114" s="20">
        <f t="shared" ref="Q114" si="422">SUM(Q112:Q113)</f>
        <v>0</v>
      </c>
      <c r="R114" s="20">
        <f t="shared" ref="R114" si="423">SUM(R112:R113)</f>
        <v>0</v>
      </c>
      <c r="S114" s="20">
        <f t="shared" ref="S114" si="424">SUM(S112:S113)</f>
        <v>0</v>
      </c>
      <c r="T114" s="20">
        <f t="shared" ref="T114" si="425">SUM(T112:T113)</f>
        <v>0</v>
      </c>
      <c r="U114" s="20">
        <f t="shared" ref="U114" si="426">SUM(U112:U113)</f>
        <v>0</v>
      </c>
    </row>
    <row r="115" spans="1:21" x14ac:dyDescent="0.25">
      <c r="A115" s="92">
        <v>2014</v>
      </c>
      <c r="B115" s="95" t="s">
        <v>50</v>
      </c>
      <c r="C115" s="98" t="s">
        <v>35</v>
      </c>
      <c r="D115" s="11" t="s">
        <v>76</v>
      </c>
      <c r="E115" s="20">
        <v>288</v>
      </c>
      <c r="F115" s="20" t="s">
        <v>79</v>
      </c>
      <c r="G115" s="20" t="s">
        <v>79</v>
      </c>
      <c r="H115" s="20">
        <v>6</v>
      </c>
      <c r="I115" s="20">
        <v>4</v>
      </c>
      <c r="J115" s="20">
        <v>36</v>
      </c>
      <c r="K115" s="20">
        <v>82</v>
      </c>
      <c r="L115" s="20">
        <v>87</v>
      </c>
      <c r="M115" s="20">
        <v>56</v>
      </c>
      <c r="N115" s="20">
        <v>9</v>
      </c>
      <c r="O115" s="20">
        <v>7</v>
      </c>
      <c r="P115" s="20">
        <v>1</v>
      </c>
      <c r="Q115" s="20" t="s">
        <v>79</v>
      </c>
      <c r="R115" s="20" t="s">
        <v>79</v>
      </c>
      <c r="S115" s="20">
        <v>0</v>
      </c>
      <c r="T115" s="20">
        <v>0</v>
      </c>
      <c r="U115" s="20">
        <v>0</v>
      </c>
    </row>
    <row r="116" spans="1:21" x14ac:dyDescent="0.25">
      <c r="A116" s="93">
        <v>2014</v>
      </c>
      <c r="B116" s="96" t="s">
        <v>50</v>
      </c>
      <c r="C116" s="99" t="s">
        <v>35</v>
      </c>
      <c r="D116" s="11" t="s">
        <v>77</v>
      </c>
      <c r="E116" s="20">
        <v>76</v>
      </c>
      <c r="F116" s="20" t="s">
        <v>79</v>
      </c>
      <c r="G116" s="20">
        <v>1</v>
      </c>
      <c r="H116" s="20">
        <v>1</v>
      </c>
      <c r="I116" s="20" t="s">
        <v>80</v>
      </c>
      <c r="J116" s="20">
        <v>15</v>
      </c>
      <c r="K116" s="20">
        <v>14</v>
      </c>
      <c r="L116" s="20">
        <v>26</v>
      </c>
      <c r="M116" s="20">
        <v>13</v>
      </c>
      <c r="N116" s="20">
        <v>2</v>
      </c>
      <c r="O116" s="20">
        <v>3</v>
      </c>
      <c r="P116" s="20">
        <v>1</v>
      </c>
      <c r="Q116" s="20" t="s">
        <v>79</v>
      </c>
      <c r="R116" s="20" t="s">
        <v>79</v>
      </c>
      <c r="S116" s="20">
        <v>0</v>
      </c>
      <c r="T116" s="20">
        <v>0</v>
      </c>
      <c r="U116" s="20">
        <v>0</v>
      </c>
    </row>
    <row r="117" spans="1:21" x14ac:dyDescent="0.25">
      <c r="A117" s="94">
        <f t="shared" ref="A117:C117" si="427">A116</f>
        <v>2014</v>
      </c>
      <c r="B117" s="97" t="str">
        <f t="shared" si="427"/>
        <v>daudzu narkotisku un citu psihoaktīvo vielu atkarība</v>
      </c>
      <c r="C117" s="100" t="str">
        <f t="shared" si="427"/>
        <v>F19.2 – 9</v>
      </c>
      <c r="D117" s="27" t="s">
        <v>78</v>
      </c>
      <c r="E117" s="20">
        <f>SUM(E115:E116)</f>
        <v>364</v>
      </c>
      <c r="F117" s="20">
        <f t="shared" ref="F117" si="428">SUM(F115:F116)</f>
        <v>0</v>
      </c>
      <c r="G117" s="20">
        <f t="shared" ref="G117" si="429">SUM(G115:G116)</f>
        <v>1</v>
      </c>
      <c r="H117" s="20">
        <f t="shared" ref="H117" si="430">SUM(H115:H116)</f>
        <v>7</v>
      </c>
      <c r="I117" s="20">
        <f t="shared" ref="I117" si="431">SUM(I115:I116)</f>
        <v>4</v>
      </c>
      <c r="J117" s="20">
        <f t="shared" ref="J117" si="432">SUM(J115:J116)</f>
        <v>51</v>
      </c>
      <c r="K117" s="20">
        <f t="shared" ref="K117" si="433">SUM(K115:K116)</f>
        <v>96</v>
      </c>
      <c r="L117" s="20">
        <f t="shared" ref="L117" si="434">SUM(L115:L116)</f>
        <v>113</v>
      </c>
      <c r="M117" s="20">
        <f t="shared" ref="M117" si="435">SUM(M115:M116)</f>
        <v>69</v>
      </c>
      <c r="N117" s="20">
        <f t="shared" ref="N117" si="436">SUM(N115:N116)</f>
        <v>11</v>
      </c>
      <c r="O117" s="20">
        <f t="shared" ref="O117" si="437">SUM(O115:O116)</f>
        <v>10</v>
      </c>
      <c r="P117" s="20">
        <f t="shared" ref="P117" si="438">SUM(P115:P116)</f>
        <v>2</v>
      </c>
      <c r="Q117" s="20">
        <f t="shared" ref="Q117" si="439">SUM(Q115:Q116)</f>
        <v>0</v>
      </c>
      <c r="R117" s="20">
        <f t="shared" ref="R117" si="440">SUM(R115:R116)</f>
        <v>0</v>
      </c>
      <c r="S117" s="20">
        <f t="shared" ref="S117" si="441">SUM(S115:S116)</f>
        <v>0</v>
      </c>
      <c r="T117" s="20">
        <f t="shared" ref="T117" si="442">SUM(T115:T116)</f>
        <v>0</v>
      </c>
      <c r="U117" s="20">
        <f t="shared" ref="U117" si="443">SUM(U115:U116)</f>
        <v>0</v>
      </c>
    </row>
    <row r="118" spans="1:21" ht="15" customHeight="1" x14ac:dyDescent="0.25">
      <c r="A118" s="92">
        <v>2014</v>
      </c>
      <c r="B118" s="114" t="s">
        <v>36</v>
      </c>
      <c r="C118" s="110" t="s">
        <v>37</v>
      </c>
      <c r="D118" s="11" t="s">
        <v>76</v>
      </c>
      <c r="E118" s="20">
        <v>597</v>
      </c>
      <c r="F118" s="20">
        <v>0</v>
      </c>
      <c r="G118" s="20">
        <v>23</v>
      </c>
      <c r="H118" s="20">
        <v>79</v>
      </c>
      <c r="I118" s="20">
        <v>13</v>
      </c>
      <c r="J118" s="20">
        <v>48</v>
      </c>
      <c r="K118" s="20">
        <v>48</v>
      </c>
      <c r="L118" s="20">
        <v>64</v>
      </c>
      <c r="M118" s="20">
        <v>61</v>
      </c>
      <c r="N118" s="20">
        <v>77</v>
      </c>
      <c r="O118" s="20">
        <v>56</v>
      </c>
      <c r="P118" s="20">
        <v>60</v>
      </c>
      <c r="Q118" s="20">
        <v>39</v>
      </c>
      <c r="R118" s="20">
        <v>17</v>
      </c>
      <c r="S118" s="20">
        <v>7</v>
      </c>
      <c r="T118" s="20">
        <v>2</v>
      </c>
      <c r="U118" s="20">
        <v>3</v>
      </c>
    </row>
    <row r="119" spans="1:21" ht="15" customHeight="1" x14ac:dyDescent="0.25">
      <c r="A119" s="93">
        <v>2014</v>
      </c>
      <c r="B119" s="115" t="s">
        <v>36</v>
      </c>
      <c r="C119" s="111" t="s">
        <v>37</v>
      </c>
      <c r="D119" s="11" t="s">
        <v>77</v>
      </c>
      <c r="E119" s="20">
        <v>221</v>
      </c>
      <c r="F119" s="20">
        <v>0</v>
      </c>
      <c r="G119" s="20">
        <v>16</v>
      </c>
      <c r="H119" s="20">
        <v>45</v>
      </c>
      <c r="I119" s="20">
        <v>1</v>
      </c>
      <c r="J119" s="20">
        <v>7</v>
      </c>
      <c r="K119" s="20">
        <v>14</v>
      </c>
      <c r="L119" s="20">
        <v>20</v>
      </c>
      <c r="M119" s="20">
        <v>28</v>
      </c>
      <c r="N119" s="20">
        <v>22</v>
      </c>
      <c r="O119" s="20">
        <v>28</v>
      </c>
      <c r="P119" s="20">
        <v>12</v>
      </c>
      <c r="Q119" s="20">
        <v>11</v>
      </c>
      <c r="R119" s="20">
        <v>12</v>
      </c>
      <c r="S119" s="20">
        <v>1</v>
      </c>
      <c r="T119" s="20">
        <v>3</v>
      </c>
      <c r="U119" s="20">
        <v>1</v>
      </c>
    </row>
    <row r="120" spans="1:21" ht="15" customHeight="1" x14ac:dyDescent="0.25">
      <c r="A120" s="94">
        <v>2014</v>
      </c>
      <c r="B120" s="116" t="s">
        <v>36</v>
      </c>
      <c r="C120" s="112" t="s">
        <v>37</v>
      </c>
      <c r="D120" s="73" t="s">
        <v>78</v>
      </c>
      <c r="E120" s="21">
        <v>818</v>
      </c>
      <c r="F120" s="21">
        <v>0</v>
      </c>
      <c r="G120" s="21">
        <v>39</v>
      </c>
      <c r="H120" s="21">
        <v>124</v>
      </c>
      <c r="I120" s="21">
        <v>14</v>
      </c>
      <c r="J120" s="21">
        <v>55</v>
      </c>
      <c r="K120" s="21">
        <v>62</v>
      </c>
      <c r="L120" s="21">
        <v>84</v>
      </c>
      <c r="M120" s="21">
        <v>89</v>
      </c>
      <c r="N120" s="21">
        <v>99</v>
      </c>
      <c r="O120" s="21">
        <v>84</v>
      </c>
      <c r="P120" s="21">
        <v>72</v>
      </c>
      <c r="Q120" s="21">
        <v>50</v>
      </c>
      <c r="R120" s="21">
        <v>29</v>
      </c>
      <c r="S120" s="21">
        <v>8</v>
      </c>
      <c r="T120" s="21">
        <v>5</v>
      </c>
      <c r="U120" s="21">
        <v>4</v>
      </c>
    </row>
    <row r="121" spans="1:21" ht="15" customHeight="1" x14ac:dyDescent="0.25">
      <c r="A121" s="92">
        <v>2014</v>
      </c>
      <c r="B121" s="114" t="s">
        <v>51</v>
      </c>
      <c r="C121" s="110" t="s">
        <v>52</v>
      </c>
      <c r="D121" s="11" t="s">
        <v>76</v>
      </c>
      <c r="E121" s="20">
        <v>360</v>
      </c>
      <c r="F121" s="20">
        <v>0</v>
      </c>
      <c r="G121" s="20">
        <v>48</v>
      </c>
      <c r="H121" s="20">
        <v>124</v>
      </c>
      <c r="I121" s="20">
        <v>18</v>
      </c>
      <c r="J121" s="20">
        <v>45</v>
      </c>
      <c r="K121" s="20">
        <v>51</v>
      </c>
      <c r="L121" s="20">
        <v>37</v>
      </c>
      <c r="M121" s="20">
        <v>17</v>
      </c>
      <c r="N121" s="20">
        <v>11</v>
      </c>
      <c r="O121" s="20">
        <v>4</v>
      </c>
      <c r="P121" s="20">
        <v>2</v>
      </c>
      <c r="Q121" s="20">
        <v>2</v>
      </c>
      <c r="R121" s="20">
        <v>1</v>
      </c>
      <c r="S121" s="20">
        <v>0</v>
      </c>
      <c r="T121" s="20">
        <v>0</v>
      </c>
      <c r="U121" s="20">
        <v>0</v>
      </c>
    </row>
    <row r="122" spans="1:21" ht="15" customHeight="1" x14ac:dyDescent="0.25">
      <c r="A122" s="93">
        <v>2014</v>
      </c>
      <c r="B122" s="115" t="s">
        <v>185</v>
      </c>
      <c r="C122" s="111" t="s">
        <v>52</v>
      </c>
      <c r="D122" s="11" t="s">
        <v>77</v>
      </c>
      <c r="E122" s="20">
        <v>75</v>
      </c>
      <c r="F122" s="20">
        <v>0</v>
      </c>
      <c r="G122" s="20">
        <v>15</v>
      </c>
      <c r="H122" s="20">
        <v>22</v>
      </c>
      <c r="I122" s="20">
        <v>5</v>
      </c>
      <c r="J122" s="20">
        <v>9</v>
      </c>
      <c r="K122" s="20">
        <v>12</v>
      </c>
      <c r="L122" s="20">
        <v>2</v>
      </c>
      <c r="M122" s="20">
        <v>2</v>
      </c>
      <c r="N122" s="20">
        <v>2</v>
      </c>
      <c r="O122" s="20">
        <v>1</v>
      </c>
      <c r="P122" s="20">
        <v>1</v>
      </c>
      <c r="Q122" s="20">
        <v>2</v>
      </c>
      <c r="R122" s="20">
        <v>1</v>
      </c>
      <c r="S122" s="20">
        <v>0</v>
      </c>
      <c r="T122" s="20">
        <v>1</v>
      </c>
      <c r="U122" s="20">
        <v>0</v>
      </c>
    </row>
    <row r="123" spans="1:21" ht="15" customHeight="1" x14ac:dyDescent="0.25">
      <c r="A123" s="94">
        <v>2014</v>
      </c>
      <c r="B123" s="116" t="s">
        <v>185</v>
      </c>
      <c r="C123" s="112" t="s">
        <v>52</v>
      </c>
      <c r="D123" s="73" t="s">
        <v>78</v>
      </c>
      <c r="E123" s="21">
        <v>435</v>
      </c>
      <c r="F123" s="21">
        <v>0</v>
      </c>
      <c r="G123" s="21">
        <v>63</v>
      </c>
      <c r="H123" s="21">
        <v>146</v>
      </c>
      <c r="I123" s="21">
        <v>23</v>
      </c>
      <c r="J123" s="21">
        <v>54</v>
      </c>
      <c r="K123" s="21">
        <v>63</v>
      </c>
      <c r="L123" s="21">
        <v>39</v>
      </c>
      <c r="M123" s="21">
        <v>19</v>
      </c>
      <c r="N123" s="21">
        <v>13</v>
      </c>
      <c r="O123" s="21">
        <v>5</v>
      </c>
      <c r="P123" s="21">
        <v>3</v>
      </c>
      <c r="Q123" s="21">
        <v>4</v>
      </c>
      <c r="R123" s="21">
        <v>2</v>
      </c>
      <c r="S123" s="21">
        <v>0</v>
      </c>
      <c r="T123" s="21">
        <v>1</v>
      </c>
      <c r="U123" s="21">
        <v>0</v>
      </c>
    </row>
    <row r="124" spans="1:21" ht="15" customHeight="1" x14ac:dyDescent="0.25">
      <c r="A124" s="92">
        <v>2014</v>
      </c>
      <c r="B124" s="95" t="s">
        <v>53</v>
      </c>
      <c r="C124" s="98" t="s">
        <v>54</v>
      </c>
      <c r="D124" s="11" t="s">
        <v>76</v>
      </c>
      <c r="E124" s="20">
        <v>5</v>
      </c>
      <c r="F124" s="20" t="s">
        <v>79</v>
      </c>
      <c r="G124" s="20" t="s">
        <v>79</v>
      </c>
      <c r="H124" s="20" t="s">
        <v>79</v>
      </c>
      <c r="I124" s="20" t="s">
        <v>79</v>
      </c>
      <c r="J124" s="20" t="s">
        <v>79</v>
      </c>
      <c r="K124" s="20">
        <v>2</v>
      </c>
      <c r="L124" s="20">
        <v>2</v>
      </c>
      <c r="M124" s="20" t="s">
        <v>79</v>
      </c>
      <c r="N124" s="20" t="s">
        <v>79</v>
      </c>
      <c r="O124" s="20" t="s">
        <v>79</v>
      </c>
      <c r="P124" s="20" t="s">
        <v>79</v>
      </c>
      <c r="Q124" s="20">
        <v>1</v>
      </c>
      <c r="R124" s="20" t="s">
        <v>79</v>
      </c>
      <c r="S124" s="20" t="s">
        <v>79</v>
      </c>
      <c r="T124" s="20" t="s">
        <v>79</v>
      </c>
      <c r="U124" s="20" t="s">
        <v>79</v>
      </c>
    </row>
    <row r="125" spans="1:21" x14ac:dyDescent="0.25">
      <c r="A125" s="93">
        <v>2014</v>
      </c>
      <c r="B125" s="96" t="s">
        <v>53</v>
      </c>
      <c r="C125" s="99" t="s">
        <v>54</v>
      </c>
      <c r="D125" s="11" t="s">
        <v>77</v>
      </c>
      <c r="E125" s="20">
        <v>1</v>
      </c>
      <c r="F125" s="20" t="s">
        <v>79</v>
      </c>
      <c r="G125" s="20" t="s">
        <v>79</v>
      </c>
      <c r="H125" s="20" t="s">
        <v>79</v>
      </c>
      <c r="I125" s="20" t="s">
        <v>79</v>
      </c>
      <c r="J125" s="20" t="s">
        <v>79</v>
      </c>
      <c r="K125" s="20" t="s">
        <v>79</v>
      </c>
      <c r="L125" s="20" t="s">
        <v>79</v>
      </c>
      <c r="M125" s="20" t="s">
        <v>79</v>
      </c>
      <c r="N125" s="20" t="s">
        <v>79</v>
      </c>
      <c r="O125" s="20" t="s">
        <v>79</v>
      </c>
      <c r="P125" s="20">
        <v>1</v>
      </c>
      <c r="Q125" s="20" t="s">
        <v>79</v>
      </c>
      <c r="R125" s="20" t="s">
        <v>79</v>
      </c>
      <c r="S125" s="20" t="s">
        <v>79</v>
      </c>
      <c r="T125" s="20" t="s">
        <v>79</v>
      </c>
      <c r="U125" s="20" t="s">
        <v>79</v>
      </c>
    </row>
    <row r="126" spans="1:21" x14ac:dyDescent="0.25">
      <c r="A126" s="94">
        <f t="shared" ref="A126:C126" si="444">A125</f>
        <v>2014</v>
      </c>
      <c r="B126" s="97" t="str">
        <f t="shared" si="444"/>
        <v>opioīdu lietošana</v>
      </c>
      <c r="C126" s="100" t="str">
        <f t="shared" si="444"/>
        <v>F11.0, 1</v>
      </c>
      <c r="D126" s="27" t="s">
        <v>78</v>
      </c>
      <c r="E126" s="20">
        <f>SUM(E124:E125)</f>
        <v>6</v>
      </c>
      <c r="F126" s="20">
        <f t="shared" ref="F126" si="445">SUM(F124:F125)</f>
        <v>0</v>
      </c>
      <c r="G126" s="20">
        <f t="shared" ref="G126" si="446">SUM(G124:G125)</f>
        <v>0</v>
      </c>
      <c r="H126" s="20">
        <f t="shared" ref="H126" si="447">SUM(H124:H125)</f>
        <v>0</v>
      </c>
      <c r="I126" s="20">
        <f t="shared" ref="I126" si="448">SUM(I124:I125)</f>
        <v>0</v>
      </c>
      <c r="J126" s="20">
        <f t="shared" ref="J126" si="449">SUM(J124:J125)</f>
        <v>0</v>
      </c>
      <c r="K126" s="20">
        <f t="shared" ref="K126" si="450">SUM(K124:K125)</f>
        <v>2</v>
      </c>
      <c r="L126" s="20">
        <f t="shared" ref="L126" si="451">SUM(L124:L125)</f>
        <v>2</v>
      </c>
      <c r="M126" s="20">
        <f t="shared" ref="M126" si="452">SUM(M124:M125)</f>
        <v>0</v>
      </c>
      <c r="N126" s="20">
        <f t="shared" ref="N126" si="453">SUM(N124:N125)</f>
        <v>0</v>
      </c>
      <c r="O126" s="20">
        <f t="shared" ref="O126" si="454">SUM(O124:O125)</f>
        <v>0</v>
      </c>
      <c r="P126" s="20">
        <f t="shared" ref="P126" si="455">SUM(P124:P125)</f>
        <v>1</v>
      </c>
      <c r="Q126" s="20">
        <f t="shared" ref="Q126" si="456">SUM(Q124:Q125)</f>
        <v>1</v>
      </c>
      <c r="R126" s="20">
        <f t="shared" ref="R126" si="457">SUM(R124:R125)</f>
        <v>0</v>
      </c>
      <c r="S126" s="20">
        <f t="shared" ref="S126" si="458">SUM(S124:S125)</f>
        <v>0</v>
      </c>
      <c r="T126" s="20">
        <f t="shared" ref="T126" si="459">SUM(T124:T125)</f>
        <v>0</v>
      </c>
      <c r="U126" s="20">
        <f t="shared" ref="U126" si="460">SUM(U124:U125)</f>
        <v>0</v>
      </c>
    </row>
    <row r="127" spans="1:21" x14ac:dyDescent="0.25">
      <c r="A127" s="92">
        <v>2014</v>
      </c>
      <c r="B127" s="95" t="s">
        <v>55</v>
      </c>
      <c r="C127" s="98" t="s">
        <v>56</v>
      </c>
      <c r="D127" s="11" t="s">
        <v>76</v>
      </c>
      <c r="E127" s="20">
        <v>206</v>
      </c>
      <c r="F127" s="20" t="s">
        <v>79</v>
      </c>
      <c r="G127" s="20">
        <v>32</v>
      </c>
      <c r="H127" s="20">
        <v>98</v>
      </c>
      <c r="I127" s="20">
        <v>15</v>
      </c>
      <c r="J127" s="20">
        <v>24</v>
      </c>
      <c r="K127" s="20">
        <v>13</v>
      </c>
      <c r="L127" s="20">
        <v>11</v>
      </c>
      <c r="M127" s="20">
        <v>7</v>
      </c>
      <c r="N127" s="20">
        <v>3</v>
      </c>
      <c r="O127" s="20" t="s">
        <v>79</v>
      </c>
      <c r="P127" s="20">
        <v>2</v>
      </c>
      <c r="Q127" s="20">
        <v>1</v>
      </c>
      <c r="R127" s="20" t="s">
        <v>79</v>
      </c>
      <c r="S127" s="20" t="s">
        <v>79</v>
      </c>
      <c r="T127" s="20" t="s">
        <v>79</v>
      </c>
      <c r="U127" s="20" t="s">
        <v>79</v>
      </c>
    </row>
    <row r="128" spans="1:21" x14ac:dyDescent="0.25">
      <c r="A128" s="93">
        <v>2014</v>
      </c>
      <c r="B128" s="96" t="s">
        <v>55</v>
      </c>
      <c r="C128" s="99" t="s">
        <v>56</v>
      </c>
      <c r="D128" s="11" t="s">
        <v>77</v>
      </c>
      <c r="E128" s="20">
        <v>31</v>
      </c>
      <c r="F128" s="20" t="s">
        <v>79</v>
      </c>
      <c r="G128" s="20">
        <v>9</v>
      </c>
      <c r="H128" s="20">
        <v>17</v>
      </c>
      <c r="I128" s="20">
        <v>1</v>
      </c>
      <c r="J128" s="20">
        <v>2</v>
      </c>
      <c r="K128" s="20">
        <v>1</v>
      </c>
      <c r="L128" s="20" t="s">
        <v>79</v>
      </c>
      <c r="M128" s="20" t="s">
        <v>79</v>
      </c>
      <c r="N128" s="20" t="s">
        <v>79</v>
      </c>
      <c r="O128" s="20">
        <v>1</v>
      </c>
      <c r="P128" s="20" t="s">
        <v>79</v>
      </c>
      <c r="Q128" s="20" t="s">
        <v>79</v>
      </c>
      <c r="R128" s="20" t="s">
        <v>79</v>
      </c>
      <c r="S128" s="20" t="s">
        <v>79</v>
      </c>
      <c r="T128" s="20" t="s">
        <v>79</v>
      </c>
      <c r="U128" s="20" t="s">
        <v>79</v>
      </c>
    </row>
    <row r="129" spans="1:21" x14ac:dyDescent="0.25">
      <c r="A129" s="94">
        <f t="shared" ref="A129:C129" si="461">A128</f>
        <v>2014</v>
      </c>
      <c r="B129" s="97" t="str">
        <f t="shared" si="461"/>
        <v>kanabinoīdu lietošana</v>
      </c>
      <c r="C129" s="100" t="str">
        <f t="shared" si="461"/>
        <v>F12.0, 1</v>
      </c>
      <c r="D129" s="27" t="s">
        <v>78</v>
      </c>
      <c r="E129" s="20">
        <f>SUM(E127:E128)</f>
        <v>237</v>
      </c>
      <c r="F129" s="20">
        <f t="shared" ref="F129" si="462">SUM(F127:F128)</f>
        <v>0</v>
      </c>
      <c r="G129" s="20">
        <f t="shared" ref="G129" si="463">SUM(G127:G128)</f>
        <v>41</v>
      </c>
      <c r="H129" s="20">
        <f t="shared" ref="H129" si="464">SUM(H127:H128)</f>
        <v>115</v>
      </c>
      <c r="I129" s="20">
        <f t="shared" ref="I129" si="465">SUM(I127:I128)</f>
        <v>16</v>
      </c>
      <c r="J129" s="20">
        <f t="shared" ref="J129" si="466">SUM(J127:J128)</f>
        <v>26</v>
      </c>
      <c r="K129" s="20">
        <f t="shared" ref="K129" si="467">SUM(K127:K128)</f>
        <v>14</v>
      </c>
      <c r="L129" s="20">
        <f t="shared" ref="L129" si="468">SUM(L127:L128)</f>
        <v>11</v>
      </c>
      <c r="M129" s="20">
        <f t="shared" ref="M129" si="469">SUM(M127:M128)</f>
        <v>7</v>
      </c>
      <c r="N129" s="20">
        <f t="shared" ref="N129" si="470">SUM(N127:N128)</f>
        <v>3</v>
      </c>
      <c r="O129" s="20">
        <f t="shared" ref="O129" si="471">SUM(O127:O128)</f>
        <v>1</v>
      </c>
      <c r="P129" s="20">
        <f t="shared" ref="P129" si="472">SUM(P127:P128)</f>
        <v>2</v>
      </c>
      <c r="Q129" s="20">
        <f t="shared" ref="Q129" si="473">SUM(Q127:Q128)</f>
        <v>1</v>
      </c>
      <c r="R129" s="20">
        <f t="shared" ref="R129" si="474">SUM(R127:R128)</f>
        <v>0</v>
      </c>
      <c r="S129" s="20">
        <f t="shared" ref="S129" si="475">SUM(S127:S128)</f>
        <v>0</v>
      </c>
      <c r="T129" s="20">
        <f t="shared" ref="T129" si="476">SUM(T127:T128)</f>
        <v>0</v>
      </c>
      <c r="U129" s="20">
        <f t="shared" ref="U129" si="477">SUM(U127:U128)</f>
        <v>0</v>
      </c>
    </row>
    <row r="130" spans="1:21" x14ac:dyDescent="0.25">
      <c r="A130" s="92">
        <v>2014</v>
      </c>
      <c r="B130" s="95" t="s">
        <v>57</v>
      </c>
      <c r="C130" s="98" t="s">
        <v>58</v>
      </c>
      <c r="D130" s="11" t="s">
        <v>76</v>
      </c>
      <c r="E130" s="20">
        <v>2</v>
      </c>
      <c r="F130" s="20" t="s">
        <v>79</v>
      </c>
      <c r="G130" s="20" t="s">
        <v>79</v>
      </c>
      <c r="H130" s="20" t="s">
        <v>79</v>
      </c>
      <c r="I130" s="20" t="s">
        <v>79</v>
      </c>
      <c r="J130" s="20" t="s">
        <v>79</v>
      </c>
      <c r="K130" s="20">
        <v>1</v>
      </c>
      <c r="L130" s="20" t="s">
        <v>79</v>
      </c>
      <c r="M130" s="20" t="s">
        <v>79</v>
      </c>
      <c r="N130" s="20" t="s">
        <v>79</v>
      </c>
      <c r="O130" s="20">
        <v>1</v>
      </c>
      <c r="P130" s="20" t="s">
        <v>79</v>
      </c>
      <c r="Q130" s="20" t="s">
        <v>79</v>
      </c>
      <c r="R130" s="20" t="s">
        <v>79</v>
      </c>
      <c r="S130" s="20" t="s">
        <v>79</v>
      </c>
      <c r="T130" s="20" t="s">
        <v>79</v>
      </c>
      <c r="U130" s="20" t="s">
        <v>79</v>
      </c>
    </row>
    <row r="131" spans="1:21" x14ac:dyDescent="0.25">
      <c r="A131" s="93">
        <v>2014</v>
      </c>
      <c r="B131" s="96" t="s">
        <v>57</v>
      </c>
      <c r="C131" s="99" t="s">
        <v>58</v>
      </c>
      <c r="D131" s="11" t="s">
        <v>77</v>
      </c>
      <c r="E131" s="20">
        <v>7</v>
      </c>
      <c r="F131" s="20" t="s">
        <v>79</v>
      </c>
      <c r="G131" s="20" t="s">
        <v>79</v>
      </c>
      <c r="H131" s="20" t="s">
        <v>79</v>
      </c>
      <c r="I131" s="20" t="s">
        <v>79</v>
      </c>
      <c r="J131" s="20" t="s">
        <v>79</v>
      </c>
      <c r="K131" s="20">
        <v>2</v>
      </c>
      <c r="L131" s="20" t="s">
        <v>79</v>
      </c>
      <c r="M131" s="20" t="s">
        <v>79</v>
      </c>
      <c r="N131" s="20">
        <v>2</v>
      </c>
      <c r="O131" s="20" t="s">
        <v>79</v>
      </c>
      <c r="P131" s="20" t="s">
        <v>79</v>
      </c>
      <c r="Q131" s="20">
        <v>1</v>
      </c>
      <c r="R131" s="20">
        <v>1</v>
      </c>
      <c r="S131" s="20" t="s">
        <v>79</v>
      </c>
      <c r="T131" s="20">
        <v>1</v>
      </c>
      <c r="U131" s="20" t="s">
        <v>79</v>
      </c>
    </row>
    <row r="132" spans="1:21" x14ac:dyDescent="0.25">
      <c r="A132" s="94">
        <f t="shared" ref="A132:C132" si="478">A131</f>
        <v>2014</v>
      </c>
      <c r="B132" s="97" t="str">
        <f t="shared" si="478"/>
        <v>sedatīvo un miega līdzekļu lietošana</v>
      </c>
      <c r="C132" s="100" t="str">
        <f t="shared" si="478"/>
        <v>F13.0, 1</v>
      </c>
      <c r="D132" s="27" t="s">
        <v>78</v>
      </c>
      <c r="E132" s="20">
        <f>SUM(E130:E131)</f>
        <v>9</v>
      </c>
      <c r="F132" s="20">
        <f t="shared" ref="F132" si="479">SUM(F130:F131)</f>
        <v>0</v>
      </c>
      <c r="G132" s="20">
        <f t="shared" ref="G132" si="480">SUM(G130:G131)</f>
        <v>0</v>
      </c>
      <c r="H132" s="20">
        <f t="shared" ref="H132" si="481">SUM(H130:H131)</f>
        <v>0</v>
      </c>
      <c r="I132" s="20">
        <f t="shared" ref="I132" si="482">SUM(I130:I131)</f>
        <v>0</v>
      </c>
      <c r="J132" s="20">
        <f t="shared" ref="J132" si="483">SUM(J130:J131)</f>
        <v>0</v>
      </c>
      <c r="K132" s="20">
        <f t="shared" ref="K132" si="484">SUM(K130:K131)</f>
        <v>3</v>
      </c>
      <c r="L132" s="20">
        <f t="shared" ref="L132" si="485">SUM(L130:L131)</f>
        <v>0</v>
      </c>
      <c r="M132" s="20">
        <f t="shared" ref="M132" si="486">SUM(M130:M131)</f>
        <v>0</v>
      </c>
      <c r="N132" s="20">
        <f t="shared" ref="N132" si="487">SUM(N130:N131)</f>
        <v>2</v>
      </c>
      <c r="O132" s="20">
        <f t="shared" ref="O132" si="488">SUM(O130:O131)</f>
        <v>1</v>
      </c>
      <c r="P132" s="20">
        <f t="shared" ref="P132" si="489">SUM(P130:P131)</f>
        <v>0</v>
      </c>
      <c r="Q132" s="20">
        <f t="shared" ref="Q132" si="490">SUM(Q130:Q131)</f>
        <v>1</v>
      </c>
      <c r="R132" s="20">
        <f t="shared" ref="R132" si="491">SUM(R130:R131)</f>
        <v>1</v>
      </c>
      <c r="S132" s="20">
        <f t="shared" ref="S132" si="492">SUM(S130:S131)</f>
        <v>0</v>
      </c>
      <c r="T132" s="20">
        <f t="shared" ref="T132" si="493">SUM(T130:T131)</f>
        <v>1</v>
      </c>
      <c r="U132" s="20">
        <f t="shared" ref="U132" si="494">SUM(U130:U131)</f>
        <v>0</v>
      </c>
    </row>
    <row r="133" spans="1:21" x14ac:dyDescent="0.25">
      <c r="A133" s="92">
        <v>2014</v>
      </c>
      <c r="B133" s="95" t="s">
        <v>59</v>
      </c>
      <c r="C133" s="98" t="s">
        <v>60</v>
      </c>
      <c r="D133" s="11" t="s">
        <v>76</v>
      </c>
      <c r="E133" s="20">
        <v>3</v>
      </c>
      <c r="F133" s="20" t="s">
        <v>79</v>
      </c>
      <c r="G133" s="20" t="s">
        <v>79</v>
      </c>
      <c r="H133" s="20" t="s">
        <v>79</v>
      </c>
      <c r="I133" s="20" t="s">
        <v>79</v>
      </c>
      <c r="J133" s="20" t="s">
        <v>79</v>
      </c>
      <c r="K133" s="20">
        <v>1</v>
      </c>
      <c r="L133" s="20">
        <v>1</v>
      </c>
      <c r="M133" s="20" t="s">
        <v>79</v>
      </c>
      <c r="N133" s="20">
        <v>1</v>
      </c>
      <c r="O133" s="20" t="s">
        <v>79</v>
      </c>
      <c r="P133" s="20" t="s">
        <v>79</v>
      </c>
      <c r="Q133" s="20" t="s">
        <v>79</v>
      </c>
      <c r="R133" s="20" t="s">
        <v>79</v>
      </c>
      <c r="S133" s="20" t="s">
        <v>79</v>
      </c>
      <c r="T133" s="20" t="s">
        <v>79</v>
      </c>
      <c r="U133" s="20" t="s">
        <v>79</v>
      </c>
    </row>
    <row r="134" spans="1:21" x14ac:dyDescent="0.25">
      <c r="A134" s="93">
        <v>2014</v>
      </c>
      <c r="B134" s="96" t="s">
        <v>59</v>
      </c>
      <c r="C134" s="99" t="s">
        <v>60</v>
      </c>
      <c r="D134" s="11" t="s">
        <v>77</v>
      </c>
      <c r="E134" s="20" t="s">
        <v>79</v>
      </c>
      <c r="F134" s="20" t="s">
        <v>79</v>
      </c>
      <c r="G134" s="20" t="s">
        <v>79</v>
      </c>
      <c r="H134" s="20" t="s">
        <v>79</v>
      </c>
      <c r="I134" s="20" t="s">
        <v>79</v>
      </c>
      <c r="J134" s="20" t="s">
        <v>79</v>
      </c>
      <c r="K134" s="20" t="s">
        <v>79</v>
      </c>
      <c r="L134" s="20" t="s">
        <v>79</v>
      </c>
      <c r="M134" s="20" t="s">
        <v>79</v>
      </c>
      <c r="N134" s="20" t="s">
        <v>79</v>
      </c>
      <c r="O134" s="20" t="s">
        <v>79</v>
      </c>
      <c r="P134" s="20" t="s">
        <v>79</v>
      </c>
      <c r="Q134" s="20" t="s">
        <v>79</v>
      </c>
      <c r="R134" s="20" t="s">
        <v>79</v>
      </c>
      <c r="S134" s="20" t="s">
        <v>79</v>
      </c>
      <c r="T134" s="20" t="s">
        <v>79</v>
      </c>
      <c r="U134" s="20" t="s">
        <v>79</v>
      </c>
    </row>
    <row r="135" spans="1:21" x14ac:dyDescent="0.25">
      <c r="A135" s="94">
        <f t="shared" ref="A135:C135" si="495">A134</f>
        <v>2014</v>
      </c>
      <c r="B135" s="97" t="str">
        <f t="shared" si="495"/>
        <v>kokaīna lietošana</v>
      </c>
      <c r="C135" s="100" t="str">
        <f t="shared" si="495"/>
        <v>F14.0, 1</v>
      </c>
      <c r="D135" s="27" t="s">
        <v>78</v>
      </c>
      <c r="E135" s="20">
        <f>SUM(E133:E134)</f>
        <v>3</v>
      </c>
      <c r="F135" s="20">
        <f t="shared" ref="F135" si="496">SUM(F133:F134)</f>
        <v>0</v>
      </c>
      <c r="G135" s="20">
        <f t="shared" ref="G135" si="497">SUM(G133:G134)</f>
        <v>0</v>
      </c>
      <c r="H135" s="20">
        <f t="shared" ref="H135" si="498">SUM(H133:H134)</f>
        <v>0</v>
      </c>
      <c r="I135" s="20">
        <f t="shared" ref="I135" si="499">SUM(I133:I134)</f>
        <v>0</v>
      </c>
      <c r="J135" s="20">
        <f t="shared" ref="J135" si="500">SUM(J133:J134)</f>
        <v>0</v>
      </c>
      <c r="K135" s="20">
        <f t="shared" ref="K135" si="501">SUM(K133:K134)</f>
        <v>1</v>
      </c>
      <c r="L135" s="20">
        <f t="shared" ref="L135" si="502">SUM(L133:L134)</f>
        <v>1</v>
      </c>
      <c r="M135" s="20">
        <f t="shared" ref="M135" si="503">SUM(M133:M134)</f>
        <v>0</v>
      </c>
      <c r="N135" s="20">
        <f t="shared" ref="N135" si="504">SUM(N133:N134)</f>
        <v>1</v>
      </c>
      <c r="O135" s="20">
        <f t="shared" ref="O135" si="505">SUM(O133:O134)</f>
        <v>0</v>
      </c>
      <c r="P135" s="20">
        <f t="shared" ref="P135" si="506">SUM(P133:P134)</f>
        <v>0</v>
      </c>
      <c r="Q135" s="20">
        <f t="shared" ref="Q135" si="507">SUM(Q133:Q134)</f>
        <v>0</v>
      </c>
      <c r="R135" s="20">
        <f t="shared" ref="R135" si="508">SUM(R133:R134)</f>
        <v>0</v>
      </c>
      <c r="S135" s="20">
        <f t="shared" ref="S135" si="509">SUM(S133:S134)</f>
        <v>0</v>
      </c>
      <c r="T135" s="20">
        <f t="shared" ref="T135" si="510">SUM(T133:T134)</f>
        <v>0</v>
      </c>
      <c r="U135" s="20">
        <f t="shared" ref="U135" si="511">SUM(U133:U134)</f>
        <v>0</v>
      </c>
    </row>
    <row r="136" spans="1:21" x14ac:dyDescent="0.25">
      <c r="A136" s="92">
        <v>2014</v>
      </c>
      <c r="B136" s="95" t="s">
        <v>61</v>
      </c>
      <c r="C136" s="98" t="s">
        <v>62</v>
      </c>
      <c r="D136" s="11" t="s">
        <v>76</v>
      </c>
      <c r="E136" s="20">
        <v>43</v>
      </c>
      <c r="F136" s="20" t="s">
        <v>79</v>
      </c>
      <c r="G136" s="20">
        <v>1</v>
      </c>
      <c r="H136" s="20">
        <v>5</v>
      </c>
      <c r="I136" s="20">
        <v>1</v>
      </c>
      <c r="J136" s="20">
        <v>4</v>
      </c>
      <c r="K136" s="20">
        <v>17</v>
      </c>
      <c r="L136" s="20">
        <v>10</v>
      </c>
      <c r="M136" s="20">
        <v>3</v>
      </c>
      <c r="N136" s="20">
        <v>2</v>
      </c>
      <c r="O136" s="20" t="s">
        <v>79</v>
      </c>
      <c r="P136" s="20" t="s">
        <v>79</v>
      </c>
      <c r="Q136" s="20" t="s">
        <v>79</v>
      </c>
      <c r="R136" s="20" t="s">
        <v>79</v>
      </c>
      <c r="S136" s="20" t="s">
        <v>79</v>
      </c>
      <c r="T136" s="20" t="s">
        <v>79</v>
      </c>
      <c r="U136" s="20" t="s">
        <v>79</v>
      </c>
    </row>
    <row r="137" spans="1:21" x14ac:dyDescent="0.25">
      <c r="A137" s="93">
        <v>2014</v>
      </c>
      <c r="B137" s="96" t="s">
        <v>61</v>
      </c>
      <c r="C137" s="99" t="s">
        <v>62</v>
      </c>
      <c r="D137" s="11" t="s">
        <v>77</v>
      </c>
      <c r="E137" s="20">
        <v>16</v>
      </c>
      <c r="F137" s="20" t="s">
        <v>79</v>
      </c>
      <c r="G137" s="20" t="s">
        <v>79</v>
      </c>
      <c r="H137" s="20">
        <v>4</v>
      </c>
      <c r="I137" s="20">
        <v>1</v>
      </c>
      <c r="J137" s="20">
        <v>3</v>
      </c>
      <c r="K137" s="20">
        <v>6</v>
      </c>
      <c r="L137" s="20">
        <v>2</v>
      </c>
      <c r="M137" s="20" t="s">
        <v>79</v>
      </c>
      <c r="N137" s="20" t="s">
        <v>79</v>
      </c>
      <c r="O137" s="20" t="s">
        <v>79</v>
      </c>
      <c r="P137" s="20" t="s">
        <v>79</v>
      </c>
      <c r="Q137" s="20" t="s">
        <v>79</v>
      </c>
      <c r="R137" s="20" t="s">
        <v>79</v>
      </c>
      <c r="S137" s="20" t="s">
        <v>79</v>
      </c>
      <c r="T137" s="20" t="s">
        <v>79</v>
      </c>
      <c r="U137" s="20" t="s">
        <v>79</v>
      </c>
    </row>
    <row r="138" spans="1:21" x14ac:dyDescent="0.25">
      <c r="A138" s="94">
        <f t="shared" ref="A138:C138" si="512">A137</f>
        <v>2014</v>
      </c>
      <c r="B138" s="97" t="str">
        <f t="shared" si="512"/>
        <v>amfetamīnu (stimulatoru) lietošana</v>
      </c>
      <c r="C138" s="100" t="str">
        <f t="shared" si="512"/>
        <v>F15.0, 1</v>
      </c>
      <c r="D138" s="27" t="s">
        <v>78</v>
      </c>
      <c r="E138" s="20">
        <f>SUM(E136:E137)</f>
        <v>59</v>
      </c>
      <c r="F138" s="20">
        <f t="shared" ref="F138" si="513">SUM(F136:F137)</f>
        <v>0</v>
      </c>
      <c r="G138" s="20">
        <f t="shared" ref="G138" si="514">SUM(G136:G137)</f>
        <v>1</v>
      </c>
      <c r="H138" s="20">
        <f t="shared" ref="H138" si="515">SUM(H136:H137)</f>
        <v>9</v>
      </c>
      <c r="I138" s="20">
        <f t="shared" ref="I138" si="516">SUM(I136:I137)</f>
        <v>2</v>
      </c>
      <c r="J138" s="20">
        <f t="shared" ref="J138" si="517">SUM(J136:J137)</f>
        <v>7</v>
      </c>
      <c r="K138" s="20">
        <f t="shared" ref="K138" si="518">SUM(K136:K137)</f>
        <v>23</v>
      </c>
      <c r="L138" s="20">
        <f t="shared" ref="L138" si="519">SUM(L136:L137)</f>
        <v>12</v>
      </c>
      <c r="M138" s="20">
        <f t="shared" ref="M138" si="520">SUM(M136:M137)</f>
        <v>3</v>
      </c>
      <c r="N138" s="20">
        <f t="shared" ref="N138" si="521">SUM(N136:N137)</f>
        <v>2</v>
      </c>
      <c r="O138" s="20">
        <f t="shared" ref="O138" si="522">SUM(O136:O137)</f>
        <v>0</v>
      </c>
      <c r="P138" s="20">
        <f t="shared" ref="P138" si="523">SUM(P136:P137)</f>
        <v>0</v>
      </c>
      <c r="Q138" s="20">
        <f t="shared" ref="Q138" si="524">SUM(Q136:Q137)</f>
        <v>0</v>
      </c>
      <c r="R138" s="20">
        <f t="shared" ref="R138" si="525">SUM(R136:R137)</f>
        <v>0</v>
      </c>
      <c r="S138" s="20">
        <f t="shared" ref="S138" si="526">SUM(S136:S137)</f>
        <v>0</v>
      </c>
      <c r="T138" s="20">
        <f t="shared" ref="T138" si="527">SUM(T136:T137)</f>
        <v>0</v>
      </c>
      <c r="U138" s="20">
        <f t="shared" ref="U138" si="528">SUM(U136:U137)</f>
        <v>0</v>
      </c>
    </row>
    <row r="139" spans="1:21" x14ac:dyDescent="0.25">
      <c r="A139" s="92">
        <v>2014</v>
      </c>
      <c r="B139" s="95" t="s">
        <v>63</v>
      </c>
      <c r="C139" s="98" t="s">
        <v>64</v>
      </c>
      <c r="D139" s="11" t="s">
        <v>76</v>
      </c>
      <c r="E139" s="20">
        <v>2</v>
      </c>
      <c r="F139" s="20" t="s">
        <v>79</v>
      </c>
      <c r="G139" s="20" t="s">
        <v>79</v>
      </c>
      <c r="H139" s="20">
        <v>1</v>
      </c>
      <c r="I139" s="20" t="s">
        <v>79</v>
      </c>
      <c r="J139" s="20">
        <v>1</v>
      </c>
      <c r="K139" s="20" t="s">
        <v>79</v>
      </c>
      <c r="L139" s="20" t="s">
        <v>79</v>
      </c>
      <c r="M139" s="20" t="s">
        <v>79</v>
      </c>
      <c r="N139" s="20" t="s">
        <v>79</v>
      </c>
      <c r="O139" s="20" t="s">
        <v>79</v>
      </c>
      <c r="P139" s="20" t="s">
        <v>79</v>
      </c>
      <c r="Q139" s="20" t="s">
        <v>79</v>
      </c>
      <c r="R139" s="20" t="s">
        <v>79</v>
      </c>
      <c r="S139" s="20" t="s">
        <v>79</v>
      </c>
      <c r="T139" s="20" t="s">
        <v>79</v>
      </c>
      <c r="U139" s="20" t="s">
        <v>79</v>
      </c>
    </row>
    <row r="140" spans="1:21" x14ac:dyDescent="0.25">
      <c r="A140" s="93">
        <v>2014</v>
      </c>
      <c r="B140" s="96" t="s">
        <v>63</v>
      </c>
      <c r="C140" s="99" t="s">
        <v>64</v>
      </c>
      <c r="D140" s="11" t="s">
        <v>77</v>
      </c>
      <c r="E140" s="20">
        <v>1</v>
      </c>
      <c r="F140" s="20" t="s">
        <v>79</v>
      </c>
      <c r="G140" s="20" t="s">
        <v>79</v>
      </c>
      <c r="H140" s="20" t="s">
        <v>79</v>
      </c>
      <c r="I140" s="20">
        <v>1</v>
      </c>
      <c r="J140" s="20" t="s">
        <v>79</v>
      </c>
      <c r="K140" s="20" t="s">
        <v>79</v>
      </c>
      <c r="L140" s="20" t="s">
        <v>79</v>
      </c>
      <c r="M140" s="20" t="s">
        <v>79</v>
      </c>
      <c r="N140" s="20" t="s">
        <v>79</v>
      </c>
      <c r="O140" s="20" t="s">
        <v>79</v>
      </c>
      <c r="P140" s="20" t="s">
        <v>79</v>
      </c>
      <c r="Q140" s="20" t="s">
        <v>79</v>
      </c>
      <c r="R140" s="20" t="s">
        <v>79</v>
      </c>
      <c r="S140" s="20" t="s">
        <v>79</v>
      </c>
      <c r="T140" s="20" t="s">
        <v>79</v>
      </c>
      <c r="U140" s="20" t="s">
        <v>79</v>
      </c>
    </row>
    <row r="141" spans="1:21" x14ac:dyDescent="0.25">
      <c r="A141" s="94">
        <f t="shared" ref="A141:C141" si="529">A140</f>
        <v>2014</v>
      </c>
      <c r="B141" s="97" t="str">
        <f t="shared" si="529"/>
        <v>halucinogēnu lietošana</v>
      </c>
      <c r="C141" s="100" t="str">
        <f t="shared" si="529"/>
        <v>F16.0, 1</v>
      </c>
      <c r="D141" s="27" t="s">
        <v>78</v>
      </c>
      <c r="E141" s="20">
        <f>SUM(E139:E140)</f>
        <v>3</v>
      </c>
      <c r="F141" s="20">
        <f t="shared" ref="F141" si="530">SUM(F139:F140)</f>
        <v>0</v>
      </c>
      <c r="G141" s="20">
        <f t="shared" ref="G141" si="531">SUM(G139:G140)</f>
        <v>0</v>
      </c>
      <c r="H141" s="20">
        <f t="shared" ref="H141" si="532">SUM(H139:H140)</f>
        <v>1</v>
      </c>
      <c r="I141" s="20">
        <f t="shared" ref="I141" si="533">SUM(I139:I140)</f>
        <v>1</v>
      </c>
      <c r="J141" s="20">
        <f t="shared" ref="J141" si="534">SUM(J139:J140)</f>
        <v>1</v>
      </c>
      <c r="K141" s="20">
        <f t="shared" ref="K141" si="535">SUM(K139:K140)</f>
        <v>0</v>
      </c>
      <c r="L141" s="20">
        <f t="shared" ref="L141" si="536">SUM(L139:L140)</f>
        <v>0</v>
      </c>
      <c r="M141" s="20">
        <f t="shared" ref="M141" si="537">SUM(M139:M140)</f>
        <v>0</v>
      </c>
      <c r="N141" s="20">
        <f t="shared" ref="N141" si="538">SUM(N139:N140)</f>
        <v>0</v>
      </c>
      <c r="O141" s="20">
        <f t="shared" ref="O141" si="539">SUM(O139:O140)</f>
        <v>0</v>
      </c>
      <c r="P141" s="20">
        <f t="shared" ref="P141" si="540">SUM(P139:P140)</f>
        <v>0</v>
      </c>
      <c r="Q141" s="20">
        <f t="shared" ref="Q141" si="541">SUM(Q139:Q140)</f>
        <v>0</v>
      </c>
      <c r="R141" s="20">
        <f t="shared" ref="R141" si="542">SUM(R139:R140)</f>
        <v>0</v>
      </c>
      <c r="S141" s="20">
        <f t="shared" ref="S141" si="543">SUM(S139:S140)</f>
        <v>0</v>
      </c>
      <c r="T141" s="20">
        <f t="shared" ref="T141" si="544">SUM(T139:T140)</f>
        <v>0</v>
      </c>
      <c r="U141" s="20">
        <f t="shared" ref="U141" si="545">SUM(U139:U140)</f>
        <v>0</v>
      </c>
    </row>
    <row r="142" spans="1:21" x14ac:dyDescent="0.25">
      <c r="A142" s="117">
        <v>2014</v>
      </c>
      <c r="B142" s="95" t="s">
        <v>65</v>
      </c>
      <c r="C142" s="98" t="s">
        <v>66</v>
      </c>
      <c r="D142" s="11" t="s">
        <v>76</v>
      </c>
      <c r="E142" s="20">
        <v>4</v>
      </c>
      <c r="F142" s="20" t="s">
        <v>79</v>
      </c>
      <c r="G142" s="20">
        <v>3</v>
      </c>
      <c r="H142" s="20" t="s">
        <v>79</v>
      </c>
      <c r="I142" s="20" t="s">
        <v>79</v>
      </c>
      <c r="J142" s="20" t="s">
        <v>79</v>
      </c>
      <c r="K142" s="20">
        <v>1</v>
      </c>
      <c r="L142" s="20" t="s">
        <v>79</v>
      </c>
      <c r="M142" s="20" t="s">
        <v>79</v>
      </c>
      <c r="N142" s="20" t="s">
        <v>79</v>
      </c>
      <c r="O142" s="20" t="s">
        <v>79</v>
      </c>
      <c r="P142" s="20" t="s">
        <v>79</v>
      </c>
      <c r="Q142" s="20" t="s">
        <v>79</v>
      </c>
      <c r="R142" s="20" t="s">
        <v>79</v>
      </c>
      <c r="S142" s="20" t="s">
        <v>79</v>
      </c>
      <c r="T142" s="20" t="s">
        <v>79</v>
      </c>
      <c r="U142" s="20" t="s">
        <v>79</v>
      </c>
    </row>
    <row r="143" spans="1:21" x14ac:dyDescent="0.25">
      <c r="A143" s="118">
        <v>2014</v>
      </c>
      <c r="B143" s="96" t="s">
        <v>65</v>
      </c>
      <c r="C143" s="99" t="s">
        <v>66</v>
      </c>
      <c r="D143" s="11" t="s">
        <v>77</v>
      </c>
      <c r="E143" s="20" t="s">
        <v>79</v>
      </c>
      <c r="F143" s="20" t="s">
        <v>79</v>
      </c>
      <c r="G143" s="20" t="s">
        <v>79</v>
      </c>
      <c r="H143" s="20" t="s">
        <v>79</v>
      </c>
      <c r="I143" s="20" t="s">
        <v>79</v>
      </c>
      <c r="J143" s="20" t="s">
        <v>79</v>
      </c>
      <c r="K143" s="20" t="s">
        <v>79</v>
      </c>
      <c r="L143" s="20" t="s">
        <v>79</v>
      </c>
      <c r="M143" s="20" t="s">
        <v>79</v>
      </c>
      <c r="N143" s="20" t="s">
        <v>79</v>
      </c>
      <c r="O143" s="20" t="s">
        <v>79</v>
      </c>
      <c r="P143" s="20" t="s">
        <v>79</v>
      </c>
      <c r="Q143" s="20" t="s">
        <v>79</v>
      </c>
      <c r="R143" s="20" t="s">
        <v>79</v>
      </c>
      <c r="S143" s="20" t="s">
        <v>79</v>
      </c>
      <c r="T143" s="20" t="s">
        <v>79</v>
      </c>
      <c r="U143" s="20" t="s">
        <v>79</v>
      </c>
    </row>
    <row r="144" spans="1:21" x14ac:dyDescent="0.25">
      <c r="A144" s="119">
        <f t="shared" ref="A144:C144" si="546">A143</f>
        <v>2014</v>
      </c>
      <c r="B144" s="97" t="str">
        <f t="shared" si="546"/>
        <v>tabakas lietošana</v>
      </c>
      <c r="C144" s="100" t="str">
        <f t="shared" si="546"/>
        <v>F17.0, 1</v>
      </c>
      <c r="D144" s="27" t="s">
        <v>78</v>
      </c>
      <c r="E144" s="20">
        <f>SUM(E142:E143)</f>
        <v>4</v>
      </c>
      <c r="F144" s="20">
        <f t="shared" ref="F144" si="547">SUM(F142:F143)</f>
        <v>0</v>
      </c>
      <c r="G144" s="20">
        <f t="shared" ref="G144" si="548">SUM(G142:G143)</f>
        <v>3</v>
      </c>
      <c r="H144" s="20">
        <f t="shared" ref="H144" si="549">SUM(H142:H143)</f>
        <v>0</v>
      </c>
      <c r="I144" s="20">
        <f t="shared" ref="I144" si="550">SUM(I142:I143)</f>
        <v>0</v>
      </c>
      <c r="J144" s="20">
        <f t="shared" ref="J144" si="551">SUM(J142:J143)</f>
        <v>0</v>
      </c>
      <c r="K144" s="20">
        <f t="shared" ref="K144" si="552">SUM(K142:K143)</f>
        <v>1</v>
      </c>
      <c r="L144" s="20">
        <f t="shared" ref="L144" si="553">SUM(L142:L143)</f>
        <v>0</v>
      </c>
      <c r="M144" s="20">
        <f t="shared" ref="M144" si="554">SUM(M142:M143)</f>
        <v>0</v>
      </c>
      <c r="N144" s="20">
        <f t="shared" ref="N144" si="555">SUM(N142:N143)</f>
        <v>0</v>
      </c>
      <c r="O144" s="20">
        <f t="shared" ref="O144" si="556">SUM(O142:O143)</f>
        <v>0</v>
      </c>
      <c r="P144" s="20">
        <f t="shared" ref="P144" si="557">SUM(P142:P143)</f>
        <v>0</v>
      </c>
      <c r="Q144" s="20">
        <f t="shared" ref="Q144" si="558">SUM(Q142:Q143)</f>
        <v>0</v>
      </c>
      <c r="R144" s="20">
        <f t="shared" ref="R144" si="559">SUM(R142:R143)</f>
        <v>0</v>
      </c>
      <c r="S144" s="20">
        <f t="shared" ref="S144" si="560">SUM(S142:S143)</f>
        <v>0</v>
      </c>
      <c r="T144" s="20">
        <f t="shared" ref="T144" si="561">SUM(T142:T143)</f>
        <v>0</v>
      </c>
      <c r="U144" s="20">
        <f t="shared" ref="U144" si="562">SUM(U142:U143)</f>
        <v>0</v>
      </c>
    </row>
    <row r="145" spans="1:21" x14ac:dyDescent="0.25">
      <c r="A145" s="92">
        <v>2014</v>
      </c>
      <c r="B145" s="95" t="s">
        <v>67</v>
      </c>
      <c r="C145" s="98" t="s">
        <v>68</v>
      </c>
      <c r="D145" s="11" t="s">
        <v>76</v>
      </c>
      <c r="E145" s="20">
        <v>10</v>
      </c>
      <c r="F145" s="20" t="s">
        <v>79</v>
      </c>
      <c r="G145" s="20">
        <v>7</v>
      </c>
      <c r="H145" s="20">
        <v>3</v>
      </c>
      <c r="I145" s="20" t="s">
        <v>79</v>
      </c>
      <c r="J145" s="20" t="s">
        <v>79</v>
      </c>
      <c r="K145" s="20" t="s">
        <v>79</v>
      </c>
      <c r="L145" s="20" t="s">
        <v>79</v>
      </c>
      <c r="M145" s="20" t="s">
        <v>79</v>
      </c>
      <c r="N145" s="20" t="s">
        <v>79</v>
      </c>
      <c r="O145" s="20" t="s">
        <v>79</v>
      </c>
      <c r="P145" s="20" t="s">
        <v>79</v>
      </c>
      <c r="Q145" s="20" t="s">
        <v>79</v>
      </c>
      <c r="R145" s="20" t="s">
        <v>79</v>
      </c>
      <c r="S145" s="20" t="s">
        <v>79</v>
      </c>
      <c r="T145" s="20" t="s">
        <v>79</v>
      </c>
      <c r="U145" s="20" t="s">
        <v>79</v>
      </c>
    </row>
    <row r="146" spans="1:21" x14ac:dyDescent="0.25">
      <c r="A146" s="93">
        <v>2014</v>
      </c>
      <c r="B146" s="96" t="s">
        <v>67</v>
      </c>
      <c r="C146" s="99" t="s">
        <v>68</v>
      </c>
      <c r="D146" s="11" t="s">
        <v>77</v>
      </c>
      <c r="E146" s="20">
        <v>6</v>
      </c>
      <c r="F146" s="20" t="s">
        <v>79</v>
      </c>
      <c r="G146" s="20">
        <v>6</v>
      </c>
      <c r="H146" s="20" t="s">
        <v>79</v>
      </c>
      <c r="I146" s="20" t="s">
        <v>79</v>
      </c>
      <c r="J146" s="20" t="s">
        <v>79</v>
      </c>
      <c r="K146" s="20" t="s">
        <v>79</v>
      </c>
      <c r="L146" s="20" t="s">
        <v>79</v>
      </c>
      <c r="M146" s="20" t="s">
        <v>79</v>
      </c>
      <c r="N146" s="20" t="s">
        <v>79</v>
      </c>
      <c r="O146" s="20" t="s">
        <v>79</v>
      </c>
      <c r="P146" s="20" t="s">
        <v>79</v>
      </c>
      <c r="Q146" s="20" t="s">
        <v>79</v>
      </c>
      <c r="R146" s="20" t="s">
        <v>79</v>
      </c>
      <c r="S146" s="20" t="s">
        <v>79</v>
      </c>
      <c r="T146" s="20" t="s">
        <v>79</v>
      </c>
      <c r="U146" s="20" t="s">
        <v>79</v>
      </c>
    </row>
    <row r="147" spans="1:21" x14ac:dyDescent="0.25">
      <c r="A147" s="94">
        <f t="shared" ref="A147:C147" si="563">A146</f>
        <v>2014</v>
      </c>
      <c r="B147" s="97" t="str">
        <f t="shared" si="563"/>
        <v>gaistošo organisko šķīdinātāju (inhalantu) lietošana</v>
      </c>
      <c r="C147" s="100" t="str">
        <f t="shared" si="563"/>
        <v>F18.0, 1</v>
      </c>
      <c r="D147" s="27" t="s">
        <v>78</v>
      </c>
      <c r="E147" s="20">
        <f>SUM(E145:E146)</f>
        <v>16</v>
      </c>
      <c r="F147" s="20">
        <f t="shared" ref="F147" si="564">SUM(F145:F146)</f>
        <v>0</v>
      </c>
      <c r="G147" s="20">
        <f t="shared" ref="G147" si="565">SUM(G145:G146)</f>
        <v>13</v>
      </c>
      <c r="H147" s="20">
        <f t="shared" ref="H147" si="566">SUM(H145:H146)</f>
        <v>3</v>
      </c>
      <c r="I147" s="20">
        <f t="shared" ref="I147" si="567">SUM(I145:I146)</f>
        <v>0</v>
      </c>
      <c r="J147" s="20">
        <f t="shared" ref="J147" si="568">SUM(J145:J146)</f>
        <v>0</v>
      </c>
      <c r="K147" s="20">
        <f t="shared" ref="K147" si="569">SUM(K145:K146)</f>
        <v>0</v>
      </c>
      <c r="L147" s="20">
        <f t="shared" ref="L147" si="570">SUM(L145:L146)</f>
        <v>0</v>
      </c>
      <c r="M147" s="20">
        <f t="shared" ref="M147" si="571">SUM(M145:M146)</f>
        <v>0</v>
      </c>
      <c r="N147" s="20">
        <f t="shared" ref="N147" si="572">SUM(N145:N146)</f>
        <v>0</v>
      </c>
      <c r="O147" s="20">
        <f t="shared" ref="O147" si="573">SUM(O145:O146)</f>
        <v>0</v>
      </c>
      <c r="P147" s="20">
        <f t="shared" ref="P147" si="574">SUM(P145:P146)</f>
        <v>0</v>
      </c>
      <c r="Q147" s="20">
        <f t="shared" ref="Q147" si="575">SUM(Q145:Q146)</f>
        <v>0</v>
      </c>
      <c r="R147" s="20">
        <f t="shared" ref="R147" si="576">SUM(R145:R146)</f>
        <v>0</v>
      </c>
      <c r="S147" s="20">
        <f t="shared" ref="S147" si="577">SUM(S145:S146)</f>
        <v>0</v>
      </c>
      <c r="T147" s="20">
        <f t="shared" ref="T147" si="578">SUM(T145:T146)</f>
        <v>0</v>
      </c>
      <c r="U147" s="20">
        <f t="shared" ref="U147" si="579">SUM(U145:U146)</f>
        <v>0</v>
      </c>
    </row>
    <row r="148" spans="1:21" x14ac:dyDescent="0.25">
      <c r="A148" s="92">
        <v>2014</v>
      </c>
      <c r="B148" s="95" t="s">
        <v>69</v>
      </c>
      <c r="C148" s="98" t="s">
        <v>70</v>
      </c>
      <c r="D148" s="11" t="s">
        <v>76</v>
      </c>
      <c r="E148" s="20">
        <v>85</v>
      </c>
      <c r="F148" s="20" t="s">
        <v>79</v>
      </c>
      <c r="G148" s="20">
        <v>5</v>
      </c>
      <c r="H148" s="20">
        <v>17</v>
      </c>
      <c r="I148" s="20">
        <v>2</v>
      </c>
      <c r="J148" s="20">
        <v>16</v>
      </c>
      <c r="K148" s="20">
        <v>16</v>
      </c>
      <c r="L148" s="20">
        <v>13</v>
      </c>
      <c r="M148" s="20">
        <v>7</v>
      </c>
      <c r="N148" s="20">
        <v>5</v>
      </c>
      <c r="O148" s="20">
        <v>3</v>
      </c>
      <c r="P148" s="20" t="s">
        <v>79</v>
      </c>
      <c r="Q148" s="20" t="s">
        <v>79</v>
      </c>
      <c r="R148" s="20">
        <v>1</v>
      </c>
      <c r="S148" s="20" t="s">
        <v>79</v>
      </c>
      <c r="T148" s="20" t="s">
        <v>79</v>
      </c>
      <c r="U148" s="20" t="s">
        <v>79</v>
      </c>
    </row>
    <row r="149" spans="1:21" x14ac:dyDescent="0.25">
      <c r="A149" s="93">
        <v>2014</v>
      </c>
      <c r="B149" s="96" t="s">
        <v>69</v>
      </c>
      <c r="C149" s="99" t="s">
        <v>70</v>
      </c>
      <c r="D149" s="11" t="s">
        <v>77</v>
      </c>
      <c r="E149" s="20">
        <v>13</v>
      </c>
      <c r="F149" s="20" t="s">
        <v>79</v>
      </c>
      <c r="G149" s="20" t="s">
        <v>79</v>
      </c>
      <c r="H149" s="20">
        <v>1</v>
      </c>
      <c r="I149" s="20">
        <v>2</v>
      </c>
      <c r="J149" s="20">
        <v>4</v>
      </c>
      <c r="K149" s="20">
        <v>3</v>
      </c>
      <c r="L149" s="20" t="s">
        <v>79</v>
      </c>
      <c r="M149" s="20">
        <v>2</v>
      </c>
      <c r="N149" s="20" t="s">
        <v>79</v>
      </c>
      <c r="O149" s="20" t="s">
        <v>79</v>
      </c>
      <c r="P149" s="20" t="s">
        <v>79</v>
      </c>
      <c r="Q149" s="20">
        <v>1</v>
      </c>
      <c r="R149" s="20" t="s">
        <v>79</v>
      </c>
      <c r="S149" s="20" t="s">
        <v>79</v>
      </c>
      <c r="T149" s="20" t="s">
        <v>79</v>
      </c>
      <c r="U149" s="20" t="s">
        <v>79</v>
      </c>
    </row>
    <row r="150" spans="1:21" x14ac:dyDescent="0.25">
      <c r="A150" s="94">
        <f t="shared" ref="A150:C150" si="580">A149</f>
        <v>2014</v>
      </c>
      <c r="B150" s="97" t="str">
        <f t="shared" si="580"/>
        <v>daudzu un citu psihoaktīvo vielu lietošana</v>
      </c>
      <c r="C150" s="100" t="str">
        <f t="shared" si="580"/>
        <v>F19.0, 1</v>
      </c>
      <c r="D150" s="27" t="s">
        <v>78</v>
      </c>
      <c r="E150" s="20">
        <f>SUM(E148:E149)</f>
        <v>98</v>
      </c>
      <c r="F150" s="20">
        <f t="shared" ref="F150" si="581">SUM(F148:F149)</f>
        <v>0</v>
      </c>
      <c r="G150" s="20">
        <f t="shared" ref="G150" si="582">SUM(G148:G149)</f>
        <v>5</v>
      </c>
      <c r="H150" s="20">
        <f t="shared" ref="H150" si="583">SUM(H148:H149)</f>
        <v>18</v>
      </c>
      <c r="I150" s="20">
        <f t="shared" ref="I150" si="584">SUM(I148:I149)</f>
        <v>4</v>
      </c>
      <c r="J150" s="20">
        <f t="shared" ref="J150" si="585">SUM(J148:J149)</f>
        <v>20</v>
      </c>
      <c r="K150" s="20">
        <f t="shared" ref="K150" si="586">SUM(K148:K149)</f>
        <v>19</v>
      </c>
      <c r="L150" s="20">
        <f t="shared" ref="L150" si="587">SUM(L148:L149)</f>
        <v>13</v>
      </c>
      <c r="M150" s="20">
        <f t="shared" ref="M150" si="588">SUM(M148:M149)</f>
        <v>9</v>
      </c>
      <c r="N150" s="20">
        <f t="shared" ref="N150" si="589">SUM(N148:N149)</f>
        <v>5</v>
      </c>
      <c r="O150" s="20">
        <f t="shared" ref="O150" si="590">SUM(O148:O149)</f>
        <v>3</v>
      </c>
      <c r="P150" s="20">
        <f t="shared" ref="P150" si="591">SUM(P148:P149)</f>
        <v>0</v>
      </c>
      <c r="Q150" s="20">
        <f t="shared" ref="Q150" si="592">SUM(Q148:Q149)</f>
        <v>1</v>
      </c>
      <c r="R150" s="20">
        <f t="shared" ref="R150" si="593">SUM(R148:R149)</f>
        <v>1</v>
      </c>
      <c r="S150" s="20">
        <f t="shared" ref="S150" si="594">SUM(S148:S149)</f>
        <v>0</v>
      </c>
      <c r="T150" s="20">
        <f t="shared" ref="T150" si="595">SUM(T148:T149)</f>
        <v>0</v>
      </c>
      <c r="U150" s="20">
        <f t="shared" ref="U150" si="596">SUM(U148:U149)</f>
        <v>0</v>
      </c>
    </row>
    <row r="151" spans="1:21" ht="15" customHeight="1" x14ac:dyDescent="0.25">
      <c r="A151" s="104">
        <v>2014</v>
      </c>
      <c r="B151" s="107" t="s">
        <v>151</v>
      </c>
      <c r="C151" s="110" t="s">
        <v>71</v>
      </c>
      <c r="D151" s="73" t="s">
        <v>76</v>
      </c>
      <c r="E151" s="21">
        <v>6907</v>
      </c>
      <c r="F151" s="21">
        <v>0</v>
      </c>
      <c r="G151" s="21">
        <v>74</v>
      </c>
      <c r="H151" s="21">
        <v>240</v>
      </c>
      <c r="I151" s="21">
        <v>74</v>
      </c>
      <c r="J151" s="21">
        <v>297</v>
      </c>
      <c r="K151" s="21">
        <v>668</v>
      </c>
      <c r="L151" s="21">
        <v>914</v>
      </c>
      <c r="M151" s="21">
        <v>1021</v>
      </c>
      <c r="N151" s="21">
        <v>928</v>
      </c>
      <c r="O151" s="21">
        <v>762</v>
      </c>
      <c r="P151" s="21">
        <v>754</v>
      </c>
      <c r="Q151" s="21">
        <v>553</v>
      </c>
      <c r="R151" s="21">
        <v>347</v>
      </c>
      <c r="S151" s="21">
        <v>158</v>
      </c>
      <c r="T151" s="21">
        <v>83</v>
      </c>
      <c r="U151" s="21">
        <v>34</v>
      </c>
    </row>
    <row r="152" spans="1:21" ht="15" customHeight="1" x14ac:dyDescent="0.25">
      <c r="A152" s="105">
        <v>2014</v>
      </c>
      <c r="B152" s="108" t="s">
        <v>151</v>
      </c>
      <c r="C152" s="111" t="s">
        <v>71</v>
      </c>
      <c r="D152" s="73" t="s">
        <v>77</v>
      </c>
      <c r="E152" s="21">
        <v>1972</v>
      </c>
      <c r="F152" s="21">
        <v>0</v>
      </c>
      <c r="G152" s="21">
        <v>34</v>
      </c>
      <c r="H152" s="21">
        <v>77</v>
      </c>
      <c r="I152" s="21">
        <v>21</v>
      </c>
      <c r="J152" s="21">
        <v>81</v>
      </c>
      <c r="K152" s="21">
        <v>155</v>
      </c>
      <c r="L152" s="21">
        <v>225</v>
      </c>
      <c r="M152" s="21">
        <v>263</v>
      </c>
      <c r="N152" s="21">
        <v>284</v>
      </c>
      <c r="O152" s="21">
        <v>252</v>
      </c>
      <c r="P152" s="21">
        <v>233</v>
      </c>
      <c r="Q152" s="21">
        <v>147</v>
      </c>
      <c r="R152" s="21">
        <v>111</v>
      </c>
      <c r="S152" s="21">
        <v>48</v>
      </c>
      <c r="T152" s="21">
        <v>32</v>
      </c>
      <c r="U152" s="21">
        <v>9</v>
      </c>
    </row>
    <row r="153" spans="1:21" ht="15" customHeight="1" x14ac:dyDescent="0.25">
      <c r="A153" s="106">
        <v>2014</v>
      </c>
      <c r="B153" s="109" t="s">
        <v>151</v>
      </c>
      <c r="C153" s="112" t="s">
        <v>71</v>
      </c>
      <c r="D153" s="73" t="s">
        <v>78</v>
      </c>
      <c r="E153" s="21">
        <v>8879</v>
      </c>
      <c r="F153" s="21">
        <v>0</v>
      </c>
      <c r="G153" s="21">
        <v>108</v>
      </c>
      <c r="H153" s="21">
        <v>317</v>
      </c>
      <c r="I153" s="21">
        <v>95</v>
      </c>
      <c r="J153" s="21">
        <v>378</v>
      </c>
      <c r="K153" s="21">
        <v>823</v>
      </c>
      <c r="L153" s="21">
        <v>1139</v>
      </c>
      <c r="M153" s="21">
        <v>1284</v>
      </c>
      <c r="N153" s="21">
        <v>1212</v>
      </c>
      <c r="O153" s="21">
        <v>1014</v>
      </c>
      <c r="P153" s="21">
        <v>987</v>
      </c>
      <c r="Q153" s="21">
        <v>700</v>
      </c>
      <c r="R153" s="21">
        <v>458</v>
      </c>
      <c r="S153" s="21">
        <v>206</v>
      </c>
      <c r="T153" s="21">
        <v>115</v>
      </c>
      <c r="U153" s="21">
        <v>43</v>
      </c>
    </row>
    <row r="154" spans="1:21" ht="15" customHeight="1" x14ac:dyDescent="0.25">
      <c r="A154" s="92">
        <v>2014</v>
      </c>
      <c r="B154" s="95" t="s">
        <v>72</v>
      </c>
      <c r="C154" s="98" t="s">
        <v>73</v>
      </c>
      <c r="D154" s="11" t="s">
        <v>76</v>
      </c>
      <c r="E154" s="20">
        <v>13</v>
      </c>
      <c r="F154" s="20">
        <v>0</v>
      </c>
      <c r="G154" s="20">
        <v>0</v>
      </c>
      <c r="H154" s="20">
        <v>0</v>
      </c>
      <c r="I154" s="20">
        <v>1</v>
      </c>
      <c r="J154" s="20">
        <v>1</v>
      </c>
      <c r="K154" s="20">
        <v>2</v>
      </c>
      <c r="L154" s="20">
        <v>2</v>
      </c>
      <c r="M154" s="20">
        <v>1</v>
      </c>
      <c r="N154" s="20">
        <v>3</v>
      </c>
      <c r="O154" s="20">
        <v>0</v>
      </c>
      <c r="P154" s="20">
        <v>1</v>
      </c>
      <c r="Q154" s="20">
        <v>0</v>
      </c>
      <c r="R154" s="20">
        <v>0</v>
      </c>
      <c r="S154" s="20">
        <v>2</v>
      </c>
      <c r="T154" s="20">
        <v>0</v>
      </c>
      <c r="U154" s="20">
        <v>0</v>
      </c>
    </row>
    <row r="155" spans="1:21" ht="15" customHeight="1" x14ac:dyDescent="0.25">
      <c r="A155" s="93">
        <v>2014</v>
      </c>
      <c r="B155" s="96" t="s">
        <v>72</v>
      </c>
      <c r="C155" s="99" t="s">
        <v>73</v>
      </c>
      <c r="D155" s="11" t="s">
        <v>77</v>
      </c>
      <c r="E155" s="20">
        <v>3</v>
      </c>
      <c r="F155" s="20">
        <v>0</v>
      </c>
      <c r="G155" s="20">
        <v>0</v>
      </c>
      <c r="H155" s="20">
        <v>0</v>
      </c>
      <c r="I155" s="20">
        <v>0</v>
      </c>
      <c r="J155" s="20">
        <v>0</v>
      </c>
      <c r="K155" s="20">
        <v>0</v>
      </c>
      <c r="L155" s="20">
        <v>0</v>
      </c>
      <c r="M155" s="20">
        <v>0</v>
      </c>
      <c r="N155" s="20">
        <v>1</v>
      </c>
      <c r="O155" s="20">
        <v>1</v>
      </c>
      <c r="P155" s="20">
        <v>1</v>
      </c>
      <c r="Q155" s="20">
        <v>0</v>
      </c>
      <c r="R155" s="20">
        <v>0</v>
      </c>
      <c r="S155" s="20">
        <v>0</v>
      </c>
      <c r="T155" s="20">
        <v>0</v>
      </c>
      <c r="U155" s="20">
        <v>0</v>
      </c>
    </row>
    <row r="156" spans="1:21" ht="15" customHeight="1" x14ac:dyDescent="0.25">
      <c r="A156" s="94">
        <v>2014</v>
      </c>
      <c r="B156" s="97" t="s">
        <v>72</v>
      </c>
      <c r="C156" s="100" t="s">
        <v>73</v>
      </c>
      <c r="D156" s="73" t="s">
        <v>78</v>
      </c>
      <c r="E156" s="21">
        <v>16</v>
      </c>
      <c r="F156" s="21">
        <v>0</v>
      </c>
      <c r="G156" s="21">
        <v>0</v>
      </c>
      <c r="H156" s="21">
        <v>0</v>
      </c>
      <c r="I156" s="21">
        <v>1</v>
      </c>
      <c r="J156" s="21">
        <v>1</v>
      </c>
      <c r="K156" s="21">
        <v>2</v>
      </c>
      <c r="L156" s="21">
        <v>2</v>
      </c>
      <c r="M156" s="21">
        <v>1</v>
      </c>
      <c r="N156" s="21">
        <v>4</v>
      </c>
      <c r="O156" s="21">
        <v>1</v>
      </c>
      <c r="P156" s="21">
        <v>2</v>
      </c>
      <c r="Q156" s="21">
        <v>0</v>
      </c>
      <c r="R156" s="21">
        <v>0</v>
      </c>
      <c r="S156" s="21">
        <v>2</v>
      </c>
      <c r="T156" s="21">
        <v>0</v>
      </c>
      <c r="U156" s="21">
        <v>0</v>
      </c>
    </row>
    <row r="157" spans="1:21" ht="15" customHeight="1" x14ac:dyDescent="0.25">
      <c r="A157" s="92">
        <v>2014</v>
      </c>
      <c r="B157" s="95" t="s">
        <v>74</v>
      </c>
      <c r="C157" s="98" t="s">
        <v>75</v>
      </c>
      <c r="D157" s="11" t="s">
        <v>76</v>
      </c>
      <c r="E157" s="20">
        <v>45</v>
      </c>
      <c r="F157" s="20">
        <v>0</v>
      </c>
      <c r="G157" s="20">
        <v>1</v>
      </c>
      <c r="H157" s="20">
        <v>2</v>
      </c>
      <c r="I157" s="20">
        <v>2</v>
      </c>
      <c r="J157" s="20">
        <v>14</v>
      </c>
      <c r="K157" s="20">
        <v>12</v>
      </c>
      <c r="L157" s="20">
        <v>5</v>
      </c>
      <c r="M157" s="20">
        <v>3</v>
      </c>
      <c r="N157" s="20">
        <v>3</v>
      </c>
      <c r="O157" s="20">
        <v>1</v>
      </c>
      <c r="P157" s="20">
        <v>1</v>
      </c>
      <c r="Q157" s="20">
        <v>1</v>
      </c>
      <c r="R157" s="20">
        <v>0</v>
      </c>
      <c r="S157" s="20">
        <v>0</v>
      </c>
      <c r="T157" s="20">
        <v>0</v>
      </c>
      <c r="U157" s="20">
        <v>0</v>
      </c>
    </row>
    <row r="158" spans="1:21" ht="15" customHeight="1" x14ac:dyDescent="0.25">
      <c r="A158" s="93">
        <v>2014</v>
      </c>
      <c r="B158" s="96" t="s">
        <v>74</v>
      </c>
      <c r="C158" s="99" t="s">
        <v>75</v>
      </c>
      <c r="D158" s="11" t="s">
        <v>77</v>
      </c>
      <c r="E158" s="20">
        <v>1</v>
      </c>
      <c r="F158" s="20">
        <v>0</v>
      </c>
      <c r="G158" s="20">
        <v>0</v>
      </c>
      <c r="H158" s="20">
        <v>0</v>
      </c>
      <c r="I158" s="20">
        <v>1</v>
      </c>
      <c r="J158" s="20">
        <v>0</v>
      </c>
      <c r="K158" s="20">
        <v>0</v>
      </c>
      <c r="L158" s="20">
        <v>0</v>
      </c>
      <c r="M158" s="20">
        <v>0</v>
      </c>
      <c r="N158" s="20">
        <v>0</v>
      </c>
      <c r="O158" s="20">
        <v>0</v>
      </c>
      <c r="P158" s="20">
        <v>0</v>
      </c>
      <c r="Q158" s="20">
        <v>0</v>
      </c>
      <c r="R158" s="20">
        <v>0</v>
      </c>
      <c r="S158" s="20">
        <v>0</v>
      </c>
      <c r="T158" s="20">
        <v>0</v>
      </c>
      <c r="U158" s="20">
        <v>0</v>
      </c>
    </row>
    <row r="159" spans="1:21" ht="15.75" customHeight="1" thickBot="1" x14ac:dyDescent="0.3">
      <c r="A159" s="101">
        <v>2014</v>
      </c>
      <c r="B159" s="102" t="s">
        <v>74</v>
      </c>
      <c r="C159" s="103" t="s">
        <v>75</v>
      </c>
      <c r="D159" s="14" t="s">
        <v>78</v>
      </c>
      <c r="E159" s="22">
        <v>46</v>
      </c>
      <c r="F159" s="22">
        <v>0</v>
      </c>
      <c r="G159" s="22">
        <v>1</v>
      </c>
      <c r="H159" s="22">
        <v>2</v>
      </c>
      <c r="I159" s="22">
        <v>3</v>
      </c>
      <c r="J159" s="22">
        <v>14</v>
      </c>
      <c r="K159" s="22">
        <v>12</v>
      </c>
      <c r="L159" s="22">
        <v>5</v>
      </c>
      <c r="M159" s="22">
        <v>3</v>
      </c>
      <c r="N159" s="22">
        <v>3</v>
      </c>
      <c r="O159" s="22">
        <v>1</v>
      </c>
      <c r="P159" s="22">
        <v>1</v>
      </c>
      <c r="Q159" s="22">
        <v>1</v>
      </c>
      <c r="R159" s="22">
        <v>0</v>
      </c>
      <c r="S159" s="22">
        <v>0</v>
      </c>
      <c r="T159" s="22">
        <v>0</v>
      </c>
      <c r="U159" s="22">
        <v>0</v>
      </c>
    </row>
    <row r="160" spans="1:21" ht="15.75" thickTop="1" x14ac:dyDescent="0.25">
      <c r="A160" s="120">
        <v>2015</v>
      </c>
      <c r="B160" s="115" t="s">
        <v>22</v>
      </c>
      <c r="C160" s="113" t="s">
        <v>38</v>
      </c>
      <c r="D160" s="71" t="s">
        <v>76</v>
      </c>
      <c r="E160" s="24">
        <v>726</v>
      </c>
      <c r="F160" s="24">
        <v>0</v>
      </c>
      <c r="G160" s="24">
        <v>0</v>
      </c>
      <c r="H160" s="24">
        <v>0</v>
      </c>
      <c r="I160" s="24">
        <v>0</v>
      </c>
      <c r="J160" s="24">
        <v>9</v>
      </c>
      <c r="K160" s="24">
        <v>51</v>
      </c>
      <c r="L160" s="24">
        <v>78</v>
      </c>
      <c r="M160" s="24">
        <v>125</v>
      </c>
      <c r="N160" s="24">
        <v>87</v>
      </c>
      <c r="O160" s="24">
        <v>95</v>
      </c>
      <c r="P160" s="24">
        <v>104</v>
      </c>
      <c r="Q160" s="24">
        <v>64</v>
      </c>
      <c r="R160" s="24">
        <v>57</v>
      </c>
      <c r="S160" s="24">
        <v>36</v>
      </c>
      <c r="T160" s="24">
        <v>13</v>
      </c>
      <c r="U160" s="24">
        <v>7</v>
      </c>
    </row>
    <row r="161" spans="1:21" x14ac:dyDescent="0.25">
      <c r="A161" s="93">
        <v>2015</v>
      </c>
      <c r="B161" s="115" t="s">
        <v>22</v>
      </c>
      <c r="C161" s="111" t="s">
        <v>38</v>
      </c>
      <c r="D161" s="11" t="s">
        <v>77</v>
      </c>
      <c r="E161" s="20">
        <v>195</v>
      </c>
      <c r="F161" s="20">
        <v>0</v>
      </c>
      <c r="G161" s="20">
        <v>0</v>
      </c>
      <c r="H161" s="20">
        <v>0</v>
      </c>
      <c r="I161" s="20">
        <v>2</v>
      </c>
      <c r="J161" s="20">
        <v>10</v>
      </c>
      <c r="K161" s="20">
        <v>10</v>
      </c>
      <c r="L161" s="20">
        <v>15</v>
      </c>
      <c r="M161" s="20">
        <v>11</v>
      </c>
      <c r="N161" s="20">
        <v>20</v>
      </c>
      <c r="O161" s="20">
        <v>25</v>
      </c>
      <c r="P161" s="20">
        <v>30</v>
      </c>
      <c r="Q161" s="20">
        <v>33</v>
      </c>
      <c r="R161" s="20">
        <v>19</v>
      </c>
      <c r="S161" s="20">
        <v>12</v>
      </c>
      <c r="T161" s="20">
        <v>3</v>
      </c>
      <c r="U161" s="20">
        <v>5</v>
      </c>
    </row>
    <row r="162" spans="1:21" x14ac:dyDescent="0.25">
      <c r="A162" s="94">
        <v>2015</v>
      </c>
      <c r="B162" s="116" t="s">
        <v>22</v>
      </c>
      <c r="C162" s="112" t="s">
        <v>38</v>
      </c>
      <c r="D162" s="73" t="s">
        <v>78</v>
      </c>
      <c r="E162" s="21">
        <v>921</v>
      </c>
      <c r="F162" s="21">
        <v>0</v>
      </c>
      <c r="G162" s="21">
        <v>0</v>
      </c>
      <c r="H162" s="21">
        <v>0</v>
      </c>
      <c r="I162" s="21">
        <v>2</v>
      </c>
      <c r="J162" s="21">
        <v>19</v>
      </c>
      <c r="K162" s="21">
        <v>61</v>
      </c>
      <c r="L162" s="21">
        <v>93</v>
      </c>
      <c r="M162" s="21">
        <v>136</v>
      </c>
      <c r="N162" s="21">
        <v>107</v>
      </c>
      <c r="O162" s="21">
        <v>120</v>
      </c>
      <c r="P162" s="21">
        <v>134</v>
      </c>
      <c r="Q162" s="21">
        <v>97</v>
      </c>
      <c r="R162" s="21">
        <v>76</v>
      </c>
      <c r="S162" s="21">
        <v>48</v>
      </c>
      <c r="T162" s="21">
        <v>16</v>
      </c>
      <c r="U162" s="21">
        <v>12</v>
      </c>
    </row>
    <row r="163" spans="1:21" ht="15" customHeight="1" x14ac:dyDescent="0.25">
      <c r="A163" s="92">
        <v>2015</v>
      </c>
      <c r="B163" s="114" t="s">
        <v>39</v>
      </c>
      <c r="C163" s="110" t="s">
        <v>40</v>
      </c>
      <c r="D163" s="11" t="s">
        <v>76</v>
      </c>
      <c r="E163" s="20">
        <v>109</v>
      </c>
      <c r="F163" s="20">
        <v>0</v>
      </c>
      <c r="G163" s="20">
        <v>0</v>
      </c>
      <c r="H163" s="20">
        <v>0</v>
      </c>
      <c r="I163" s="20">
        <v>3</v>
      </c>
      <c r="J163" s="20">
        <v>20</v>
      </c>
      <c r="K163" s="20">
        <v>25</v>
      </c>
      <c r="L163" s="20">
        <v>15</v>
      </c>
      <c r="M163" s="20">
        <v>11</v>
      </c>
      <c r="N163" s="20">
        <v>12</v>
      </c>
      <c r="O163" s="20">
        <v>5</v>
      </c>
      <c r="P163" s="20">
        <v>7</v>
      </c>
      <c r="Q163" s="20">
        <v>4</v>
      </c>
      <c r="R163" s="20">
        <v>5</v>
      </c>
      <c r="S163" s="20">
        <v>1</v>
      </c>
      <c r="T163" s="20">
        <v>1</v>
      </c>
      <c r="U163" s="20">
        <v>0</v>
      </c>
    </row>
    <row r="164" spans="1:21" ht="15" customHeight="1" x14ac:dyDescent="0.25">
      <c r="A164" s="93">
        <v>2015</v>
      </c>
      <c r="B164" s="115" t="s">
        <v>39</v>
      </c>
      <c r="C164" s="111" t="s">
        <v>40</v>
      </c>
      <c r="D164" s="11" t="s">
        <v>77</v>
      </c>
      <c r="E164" s="20">
        <v>24</v>
      </c>
      <c r="F164" s="20">
        <v>0</v>
      </c>
      <c r="G164" s="20">
        <v>0</v>
      </c>
      <c r="H164" s="20">
        <v>1</v>
      </c>
      <c r="I164" s="20">
        <v>0</v>
      </c>
      <c r="J164" s="20">
        <v>0</v>
      </c>
      <c r="K164" s="20">
        <v>3</v>
      </c>
      <c r="L164" s="20">
        <v>5</v>
      </c>
      <c r="M164" s="20">
        <v>2</v>
      </c>
      <c r="N164" s="20">
        <v>4</v>
      </c>
      <c r="O164" s="20">
        <v>4</v>
      </c>
      <c r="P164" s="20">
        <v>2</v>
      </c>
      <c r="Q164" s="20">
        <v>2</v>
      </c>
      <c r="R164" s="20">
        <v>0</v>
      </c>
      <c r="S164" s="20">
        <v>1</v>
      </c>
      <c r="T164" s="20">
        <v>0</v>
      </c>
      <c r="U164" s="20">
        <v>0</v>
      </c>
    </row>
    <row r="165" spans="1:21" ht="15" customHeight="1" x14ac:dyDescent="0.25">
      <c r="A165" s="94">
        <v>2015</v>
      </c>
      <c r="B165" s="116" t="s">
        <v>39</v>
      </c>
      <c r="C165" s="112" t="s">
        <v>40</v>
      </c>
      <c r="D165" s="73" t="s">
        <v>78</v>
      </c>
      <c r="E165" s="21">
        <v>133</v>
      </c>
      <c r="F165" s="21">
        <v>0</v>
      </c>
      <c r="G165" s="21">
        <v>0</v>
      </c>
      <c r="H165" s="21">
        <v>1</v>
      </c>
      <c r="I165" s="21">
        <v>3</v>
      </c>
      <c r="J165" s="21">
        <v>20</v>
      </c>
      <c r="K165" s="21">
        <v>28</v>
      </c>
      <c r="L165" s="21">
        <v>20</v>
      </c>
      <c r="M165" s="21">
        <v>13</v>
      </c>
      <c r="N165" s="21">
        <v>16</v>
      </c>
      <c r="O165" s="21">
        <v>9</v>
      </c>
      <c r="P165" s="21">
        <v>9</v>
      </c>
      <c r="Q165" s="21">
        <v>6</v>
      </c>
      <c r="R165" s="21">
        <v>5</v>
      </c>
      <c r="S165" s="21">
        <v>2</v>
      </c>
      <c r="T165" s="21">
        <v>1</v>
      </c>
      <c r="U165" s="21">
        <v>0</v>
      </c>
    </row>
    <row r="166" spans="1:21" ht="15" customHeight="1" x14ac:dyDescent="0.25">
      <c r="A166" s="92">
        <v>2015</v>
      </c>
      <c r="B166" s="114" t="s">
        <v>24</v>
      </c>
      <c r="C166" s="110" t="s">
        <v>41</v>
      </c>
      <c r="D166" s="11" t="s">
        <v>76</v>
      </c>
      <c r="E166" s="20">
        <v>4113</v>
      </c>
      <c r="F166" s="20">
        <v>0</v>
      </c>
      <c r="G166" s="20">
        <v>0</v>
      </c>
      <c r="H166" s="20">
        <v>8</v>
      </c>
      <c r="I166" s="20">
        <v>7</v>
      </c>
      <c r="J166" s="20">
        <v>84</v>
      </c>
      <c r="K166" s="20">
        <v>249</v>
      </c>
      <c r="L166" s="20">
        <v>461</v>
      </c>
      <c r="M166" s="20">
        <v>608</v>
      </c>
      <c r="N166" s="20">
        <v>617</v>
      </c>
      <c r="O166" s="20">
        <v>596</v>
      </c>
      <c r="P166" s="20">
        <v>590</v>
      </c>
      <c r="Q166" s="20">
        <v>404</v>
      </c>
      <c r="R166" s="20">
        <v>257</v>
      </c>
      <c r="S166" s="20">
        <v>140</v>
      </c>
      <c r="T166" s="20">
        <v>64</v>
      </c>
      <c r="U166" s="20">
        <v>28</v>
      </c>
    </row>
    <row r="167" spans="1:21" ht="15" customHeight="1" x14ac:dyDescent="0.25">
      <c r="A167" s="93">
        <v>2015</v>
      </c>
      <c r="B167" s="115" t="s">
        <v>24</v>
      </c>
      <c r="C167" s="111" t="s">
        <v>41</v>
      </c>
      <c r="D167" s="11" t="s">
        <v>77</v>
      </c>
      <c r="E167" s="20">
        <v>1141</v>
      </c>
      <c r="F167" s="20">
        <v>0</v>
      </c>
      <c r="G167" s="20">
        <v>0</v>
      </c>
      <c r="H167" s="20">
        <v>4</v>
      </c>
      <c r="I167" s="20">
        <v>1</v>
      </c>
      <c r="J167" s="20">
        <v>11</v>
      </c>
      <c r="K167" s="20">
        <v>62</v>
      </c>
      <c r="L167" s="20">
        <v>112</v>
      </c>
      <c r="M167" s="20">
        <v>138</v>
      </c>
      <c r="N167" s="20">
        <v>191</v>
      </c>
      <c r="O167" s="20">
        <v>204</v>
      </c>
      <c r="P167" s="20">
        <v>167</v>
      </c>
      <c r="Q167" s="20">
        <v>113</v>
      </c>
      <c r="R167" s="20">
        <v>72</v>
      </c>
      <c r="S167" s="20">
        <v>37</v>
      </c>
      <c r="T167" s="20">
        <v>21</v>
      </c>
      <c r="U167" s="20">
        <v>8</v>
      </c>
    </row>
    <row r="168" spans="1:21" ht="15" customHeight="1" x14ac:dyDescent="0.25">
      <c r="A168" s="94">
        <v>2015</v>
      </c>
      <c r="B168" s="116" t="s">
        <v>24</v>
      </c>
      <c r="C168" s="112" t="s">
        <v>41</v>
      </c>
      <c r="D168" s="73" t="s">
        <v>78</v>
      </c>
      <c r="E168" s="21">
        <v>5254</v>
      </c>
      <c r="F168" s="21">
        <v>0</v>
      </c>
      <c r="G168" s="21">
        <v>0</v>
      </c>
      <c r="H168" s="21">
        <v>12</v>
      </c>
      <c r="I168" s="21">
        <v>8</v>
      </c>
      <c r="J168" s="21">
        <v>95</v>
      </c>
      <c r="K168" s="21">
        <v>311</v>
      </c>
      <c r="L168" s="21">
        <v>573</v>
      </c>
      <c r="M168" s="21">
        <v>746</v>
      </c>
      <c r="N168" s="21">
        <v>808</v>
      </c>
      <c r="O168" s="21">
        <v>800</v>
      </c>
      <c r="P168" s="21">
        <v>757</v>
      </c>
      <c r="Q168" s="21">
        <v>517</v>
      </c>
      <c r="R168" s="21">
        <v>329</v>
      </c>
      <c r="S168" s="21">
        <v>177</v>
      </c>
      <c r="T168" s="21">
        <v>85</v>
      </c>
      <c r="U168" s="21">
        <v>36</v>
      </c>
    </row>
    <row r="169" spans="1:21" ht="15" customHeight="1" x14ac:dyDescent="0.25">
      <c r="A169" s="92">
        <v>2015</v>
      </c>
      <c r="B169" s="114" t="s">
        <v>25</v>
      </c>
      <c r="C169" s="110" t="s">
        <v>26</v>
      </c>
      <c r="D169" s="11" t="s">
        <v>76</v>
      </c>
      <c r="E169" s="20">
        <v>1165</v>
      </c>
      <c r="F169" s="20">
        <v>0</v>
      </c>
      <c r="G169" s="20">
        <v>3</v>
      </c>
      <c r="H169" s="20">
        <v>22</v>
      </c>
      <c r="I169" s="20">
        <v>27</v>
      </c>
      <c r="J169" s="20">
        <v>101</v>
      </c>
      <c r="K169" s="20">
        <v>253</v>
      </c>
      <c r="L169" s="20">
        <v>369</v>
      </c>
      <c r="M169" s="20">
        <v>225</v>
      </c>
      <c r="N169" s="20">
        <v>89</v>
      </c>
      <c r="O169" s="20">
        <v>43</v>
      </c>
      <c r="P169" s="20">
        <v>22</v>
      </c>
      <c r="Q169" s="20">
        <v>8</v>
      </c>
      <c r="R169" s="20">
        <v>2</v>
      </c>
      <c r="S169" s="20">
        <v>1</v>
      </c>
      <c r="T169" s="20">
        <v>0</v>
      </c>
      <c r="U169" s="20">
        <v>0</v>
      </c>
    </row>
    <row r="170" spans="1:21" ht="15" customHeight="1" x14ac:dyDescent="0.25">
      <c r="A170" s="93">
        <v>2015</v>
      </c>
      <c r="B170" s="115" t="s">
        <v>184</v>
      </c>
      <c r="C170" s="111" t="s">
        <v>26</v>
      </c>
      <c r="D170" s="11" t="s">
        <v>77</v>
      </c>
      <c r="E170" s="20">
        <v>319</v>
      </c>
      <c r="F170" s="20">
        <v>0</v>
      </c>
      <c r="G170" s="20">
        <v>2</v>
      </c>
      <c r="H170" s="20">
        <v>6</v>
      </c>
      <c r="I170" s="20">
        <v>8</v>
      </c>
      <c r="J170" s="20">
        <v>40</v>
      </c>
      <c r="K170" s="20">
        <v>60</v>
      </c>
      <c r="L170" s="20">
        <v>109</v>
      </c>
      <c r="M170" s="20">
        <v>42</v>
      </c>
      <c r="N170" s="20">
        <v>19</v>
      </c>
      <c r="O170" s="20">
        <v>11</v>
      </c>
      <c r="P170" s="20">
        <v>11</v>
      </c>
      <c r="Q170" s="20">
        <v>4</v>
      </c>
      <c r="R170" s="20">
        <v>4</v>
      </c>
      <c r="S170" s="20">
        <v>0</v>
      </c>
      <c r="T170" s="20">
        <v>1</v>
      </c>
      <c r="U170" s="20">
        <v>2</v>
      </c>
    </row>
    <row r="171" spans="1:21" ht="15" customHeight="1" x14ac:dyDescent="0.25">
      <c r="A171" s="94">
        <v>2015</v>
      </c>
      <c r="B171" s="116" t="s">
        <v>184</v>
      </c>
      <c r="C171" s="112" t="s">
        <v>26</v>
      </c>
      <c r="D171" s="73" t="s">
        <v>78</v>
      </c>
      <c r="E171" s="21">
        <v>1484</v>
      </c>
      <c r="F171" s="21">
        <v>0</v>
      </c>
      <c r="G171" s="21">
        <v>5</v>
      </c>
      <c r="H171" s="21">
        <v>28</v>
      </c>
      <c r="I171" s="21">
        <v>35</v>
      </c>
      <c r="J171" s="21">
        <v>141</v>
      </c>
      <c r="K171" s="21">
        <v>313</v>
      </c>
      <c r="L171" s="21">
        <v>478</v>
      </c>
      <c r="M171" s="21">
        <v>267</v>
      </c>
      <c r="N171" s="21">
        <v>108</v>
      </c>
      <c r="O171" s="21">
        <v>54</v>
      </c>
      <c r="P171" s="21">
        <v>33</v>
      </c>
      <c r="Q171" s="21">
        <v>12</v>
      </c>
      <c r="R171" s="21">
        <v>6</v>
      </c>
      <c r="S171" s="21">
        <v>1</v>
      </c>
      <c r="T171" s="21">
        <v>1</v>
      </c>
      <c r="U171" s="21">
        <v>2</v>
      </c>
    </row>
    <row r="172" spans="1:21" ht="15" customHeight="1" x14ac:dyDescent="0.25">
      <c r="A172" s="92">
        <v>2015</v>
      </c>
      <c r="B172" s="95" t="s">
        <v>42</v>
      </c>
      <c r="C172" s="98" t="s">
        <v>27</v>
      </c>
      <c r="D172" s="11" t="s">
        <v>76</v>
      </c>
      <c r="E172" s="20">
        <v>673</v>
      </c>
      <c r="F172" s="20">
        <v>0</v>
      </c>
      <c r="G172" s="20">
        <v>0</v>
      </c>
      <c r="H172" s="20">
        <v>0</v>
      </c>
      <c r="I172" s="20">
        <v>4</v>
      </c>
      <c r="J172" s="20">
        <v>27</v>
      </c>
      <c r="K172" s="20">
        <v>153</v>
      </c>
      <c r="L172" s="20">
        <v>240</v>
      </c>
      <c r="M172" s="20">
        <v>142</v>
      </c>
      <c r="N172" s="20">
        <v>59</v>
      </c>
      <c r="O172" s="20">
        <v>22</v>
      </c>
      <c r="P172" s="20">
        <v>18</v>
      </c>
      <c r="Q172" s="20">
        <v>6</v>
      </c>
      <c r="R172" s="20">
        <v>2</v>
      </c>
      <c r="S172" s="20">
        <v>0</v>
      </c>
      <c r="T172" s="20">
        <v>0</v>
      </c>
      <c r="U172" s="20">
        <v>0</v>
      </c>
    </row>
    <row r="173" spans="1:21" x14ac:dyDescent="0.25">
      <c r="A173" s="93">
        <v>2015</v>
      </c>
      <c r="B173" s="96" t="s">
        <v>42</v>
      </c>
      <c r="C173" s="99" t="s">
        <v>27</v>
      </c>
      <c r="D173" s="11" t="s">
        <v>77</v>
      </c>
      <c r="E173" s="20">
        <v>189</v>
      </c>
      <c r="F173" s="20">
        <v>0</v>
      </c>
      <c r="G173" s="20">
        <v>0</v>
      </c>
      <c r="H173" s="20">
        <v>0</v>
      </c>
      <c r="I173" s="20">
        <v>3</v>
      </c>
      <c r="J173" s="20">
        <v>24</v>
      </c>
      <c r="K173" s="20">
        <v>35</v>
      </c>
      <c r="L173" s="20">
        <v>74</v>
      </c>
      <c r="M173" s="20">
        <v>22</v>
      </c>
      <c r="N173" s="20">
        <v>12</v>
      </c>
      <c r="O173" s="20">
        <v>5</v>
      </c>
      <c r="P173" s="20">
        <v>8</v>
      </c>
      <c r="Q173" s="20">
        <v>2</v>
      </c>
      <c r="R173" s="20">
        <v>3</v>
      </c>
      <c r="S173" s="20">
        <v>0</v>
      </c>
      <c r="T173" s="20">
        <v>0</v>
      </c>
      <c r="U173" s="20">
        <v>1</v>
      </c>
    </row>
    <row r="174" spans="1:21" x14ac:dyDescent="0.25">
      <c r="A174" s="94">
        <f t="shared" ref="A174:C174" si="597">A173</f>
        <v>2015</v>
      </c>
      <c r="B174" s="97" t="str">
        <f t="shared" si="597"/>
        <v>opioīdu atkarība</v>
      </c>
      <c r="C174" s="100" t="str">
        <f t="shared" si="597"/>
        <v>F11.2 – 9</v>
      </c>
      <c r="D174" s="27" t="s">
        <v>78</v>
      </c>
      <c r="E174" s="20">
        <f>SUM(E172:E173)</f>
        <v>862</v>
      </c>
      <c r="F174" s="20">
        <f t="shared" ref="F174" si="598">SUM(F172:F173)</f>
        <v>0</v>
      </c>
      <c r="G174" s="20">
        <f t="shared" ref="G174" si="599">SUM(G172:G173)</f>
        <v>0</v>
      </c>
      <c r="H174" s="20">
        <f t="shared" ref="H174" si="600">SUM(H172:H173)</f>
        <v>0</v>
      </c>
      <c r="I174" s="20">
        <f t="shared" ref="I174" si="601">SUM(I172:I173)</f>
        <v>7</v>
      </c>
      <c r="J174" s="20">
        <f t="shared" ref="J174" si="602">SUM(J172:J173)</f>
        <v>51</v>
      </c>
      <c r="K174" s="20">
        <f t="shared" ref="K174" si="603">SUM(K172:K173)</f>
        <v>188</v>
      </c>
      <c r="L174" s="20">
        <f t="shared" ref="L174" si="604">SUM(L172:L173)</f>
        <v>314</v>
      </c>
      <c r="M174" s="20">
        <f t="shared" ref="M174" si="605">SUM(M172:M173)</f>
        <v>164</v>
      </c>
      <c r="N174" s="20">
        <f t="shared" ref="N174" si="606">SUM(N172:N173)</f>
        <v>71</v>
      </c>
      <c r="O174" s="20">
        <f t="shared" ref="O174" si="607">SUM(O172:O173)</f>
        <v>27</v>
      </c>
      <c r="P174" s="20">
        <f t="shared" ref="P174" si="608">SUM(P172:P173)</f>
        <v>26</v>
      </c>
      <c r="Q174" s="20">
        <f t="shared" ref="Q174" si="609">SUM(Q172:Q173)</f>
        <v>8</v>
      </c>
      <c r="R174" s="20">
        <f t="shared" ref="R174" si="610">SUM(R172:R173)</f>
        <v>5</v>
      </c>
      <c r="S174" s="20">
        <f t="shared" ref="S174" si="611">SUM(S172:S173)</f>
        <v>0</v>
      </c>
      <c r="T174" s="20">
        <f t="shared" ref="T174" si="612">SUM(T172:T173)</f>
        <v>0</v>
      </c>
      <c r="U174" s="20">
        <f t="shared" ref="U174" si="613">SUM(U172:U173)</f>
        <v>1</v>
      </c>
    </row>
    <row r="175" spans="1:21" x14ac:dyDescent="0.25">
      <c r="A175" s="92">
        <v>2015</v>
      </c>
      <c r="B175" s="95" t="s">
        <v>43</v>
      </c>
      <c r="C175" s="124" t="s">
        <v>28</v>
      </c>
      <c r="D175" s="11" t="s">
        <v>76</v>
      </c>
      <c r="E175" s="20">
        <v>93</v>
      </c>
      <c r="F175" s="20">
        <v>0</v>
      </c>
      <c r="G175" s="20">
        <v>1</v>
      </c>
      <c r="H175" s="20">
        <v>16</v>
      </c>
      <c r="I175" s="20">
        <v>18</v>
      </c>
      <c r="J175" s="20">
        <v>35</v>
      </c>
      <c r="K175" s="20">
        <v>6</v>
      </c>
      <c r="L175" s="20">
        <v>8</v>
      </c>
      <c r="M175" s="20">
        <v>4</v>
      </c>
      <c r="N175" s="20">
        <v>1</v>
      </c>
      <c r="O175" s="20">
        <v>2</v>
      </c>
      <c r="P175" s="20">
        <v>2</v>
      </c>
      <c r="Q175" s="20">
        <v>0</v>
      </c>
      <c r="R175" s="20">
        <v>0</v>
      </c>
      <c r="S175" s="20">
        <v>0</v>
      </c>
      <c r="T175" s="20">
        <v>0</v>
      </c>
      <c r="U175" s="20">
        <v>0</v>
      </c>
    </row>
    <row r="176" spans="1:21" x14ac:dyDescent="0.25">
      <c r="A176" s="93">
        <v>2015</v>
      </c>
      <c r="B176" s="96" t="s">
        <v>43</v>
      </c>
      <c r="C176" s="125" t="s">
        <v>28</v>
      </c>
      <c r="D176" s="11" t="s">
        <v>77</v>
      </c>
      <c r="E176" s="20">
        <v>12</v>
      </c>
      <c r="F176" s="20">
        <v>0</v>
      </c>
      <c r="G176" s="20">
        <v>2</v>
      </c>
      <c r="H176" s="20">
        <v>4</v>
      </c>
      <c r="I176" s="20">
        <v>3</v>
      </c>
      <c r="J176" s="20">
        <v>3</v>
      </c>
      <c r="K176" s="20">
        <v>0</v>
      </c>
      <c r="L176" s="20">
        <v>0</v>
      </c>
      <c r="M176" s="20">
        <v>0</v>
      </c>
      <c r="N176" s="20">
        <v>0</v>
      </c>
      <c r="O176" s="20">
        <v>0</v>
      </c>
      <c r="P176" s="20">
        <v>0</v>
      </c>
      <c r="Q176" s="20">
        <v>0</v>
      </c>
      <c r="R176" s="20">
        <v>0</v>
      </c>
      <c r="S176" s="20">
        <v>0</v>
      </c>
      <c r="T176" s="20">
        <v>0</v>
      </c>
      <c r="U176" s="20">
        <v>0</v>
      </c>
    </row>
    <row r="177" spans="1:21" x14ac:dyDescent="0.25">
      <c r="A177" s="94">
        <f t="shared" ref="A177:C177" si="614">A176</f>
        <v>2015</v>
      </c>
      <c r="B177" s="97" t="str">
        <f t="shared" si="614"/>
        <v>kanabinoīdu atkarība</v>
      </c>
      <c r="C177" s="126" t="str">
        <f t="shared" si="614"/>
        <v>F12.2 – 9</v>
      </c>
      <c r="D177" s="27" t="s">
        <v>78</v>
      </c>
      <c r="E177" s="20">
        <f>SUM(E175:E176)</f>
        <v>105</v>
      </c>
      <c r="F177" s="20">
        <f t="shared" ref="F177" si="615">SUM(F175:F176)</f>
        <v>0</v>
      </c>
      <c r="G177" s="20">
        <f t="shared" ref="G177" si="616">SUM(G175:G176)</f>
        <v>3</v>
      </c>
      <c r="H177" s="20">
        <f t="shared" ref="H177" si="617">SUM(H175:H176)</f>
        <v>20</v>
      </c>
      <c r="I177" s="20">
        <f t="shared" ref="I177" si="618">SUM(I175:I176)</f>
        <v>21</v>
      </c>
      <c r="J177" s="20">
        <f t="shared" ref="J177" si="619">SUM(J175:J176)</f>
        <v>38</v>
      </c>
      <c r="K177" s="20">
        <f t="shared" ref="K177" si="620">SUM(K175:K176)</f>
        <v>6</v>
      </c>
      <c r="L177" s="20">
        <f t="shared" ref="L177" si="621">SUM(L175:L176)</f>
        <v>8</v>
      </c>
      <c r="M177" s="20">
        <f t="shared" ref="M177" si="622">SUM(M175:M176)</f>
        <v>4</v>
      </c>
      <c r="N177" s="20">
        <f t="shared" ref="N177" si="623">SUM(N175:N176)</f>
        <v>1</v>
      </c>
      <c r="O177" s="20">
        <f t="shared" ref="O177" si="624">SUM(O175:O176)</f>
        <v>2</v>
      </c>
      <c r="P177" s="20">
        <f t="shared" ref="P177" si="625">SUM(P175:P176)</f>
        <v>2</v>
      </c>
      <c r="Q177" s="20">
        <f t="shared" ref="Q177" si="626">SUM(Q175:Q176)</f>
        <v>0</v>
      </c>
      <c r="R177" s="20">
        <f t="shared" ref="R177" si="627">SUM(R175:R176)</f>
        <v>0</v>
      </c>
      <c r="S177" s="20">
        <f t="shared" ref="S177" si="628">SUM(S175:S176)</f>
        <v>0</v>
      </c>
      <c r="T177" s="20">
        <f t="shared" ref="T177" si="629">SUM(T175:T176)</f>
        <v>0</v>
      </c>
      <c r="U177" s="20">
        <f t="shared" ref="U177" si="630">SUM(U175:U176)</f>
        <v>0</v>
      </c>
    </row>
    <row r="178" spans="1:21" x14ac:dyDescent="0.25">
      <c r="A178" s="92">
        <v>2015</v>
      </c>
      <c r="B178" s="95" t="s">
        <v>44</v>
      </c>
      <c r="C178" s="124" t="s">
        <v>29</v>
      </c>
      <c r="D178" s="11" t="s">
        <v>76</v>
      </c>
      <c r="E178" s="20">
        <v>9</v>
      </c>
      <c r="F178" s="20">
        <v>0</v>
      </c>
      <c r="G178" s="20">
        <v>0</v>
      </c>
      <c r="H178" s="20">
        <v>0</v>
      </c>
      <c r="I178" s="20">
        <v>0</v>
      </c>
      <c r="J178" s="20">
        <v>0</v>
      </c>
      <c r="K178" s="20">
        <v>1</v>
      </c>
      <c r="L178" s="20">
        <v>0</v>
      </c>
      <c r="M178" s="20">
        <v>3</v>
      </c>
      <c r="N178" s="20">
        <v>2</v>
      </c>
      <c r="O178" s="20">
        <v>2</v>
      </c>
      <c r="P178" s="20">
        <v>0</v>
      </c>
      <c r="Q178" s="20">
        <v>0</v>
      </c>
      <c r="R178" s="20">
        <v>0</v>
      </c>
      <c r="S178" s="20">
        <v>1</v>
      </c>
      <c r="T178" s="20">
        <v>0</v>
      </c>
      <c r="U178" s="20">
        <v>0</v>
      </c>
    </row>
    <row r="179" spans="1:21" x14ac:dyDescent="0.25">
      <c r="A179" s="93">
        <v>2015</v>
      </c>
      <c r="B179" s="96" t="s">
        <v>44</v>
      </c>
      <c r="C179" s="125" t="s">
        <v>29</v>
      </c>
      <c r="D179" s="11" t="s">
        <v>77</v>
      </c>
      <c r="E179" s="20">
        <v>13</v>
      </c>
      <c r="F179" s="20">
        <v>0</v>
      </c>
      <c r="G179" s="20">
        <v>0</v>
      </c>
      <c r="H179" s="20">
        <v>0</v>
      </c>
      <c r="I179" s="20">
        <v>0</v>
      </c>
      <c r="J179" s="20">
        <v>0</v>
      </c>
      <c r="K179" s="20">
        <v>1</v>
      </c>
      <c r="L179" s="20">
        <v>1</v>
      </c>
      <c r="M179" s="20">
        <v>1</v>
      </c>
      <c r="N179" s="20">
        <v>3</v>
      </c>
      <c r="O179" s="20">
        <v>2</v>
      </c>
      <c r="P179" s="20">
        <v>1</v>
      </c>
      <c r="Q179" s="20">
        <v>1</v>
      </c>
      <c r="R179" s="20">
        <v>1</v>
      </c>
      <c r="S179" s="20">
        <v>0</v>
      </c>
      <c r="T179" s="20">
        <v>1</v>
      </c>
      <c r="U179" s="20">
        <v>1</v>
      </c>
    </row>
    <row r="180" spans="1:21" x14ac:dyDescent="0.25">
      <c r="A180" s="94">
        <f t="shared" ref="A180:C180" si="631">A179</f>
        <v>2015</v>
      </c>
      <c r="B180" s="97" t="str">
        <f t="shared" si="631"/>
        <v>sedatīvo un miega līdzekļu atkarība</v>
      </c>
      <c r="C180" s="126" t="str">
        <f t="shared" si="631"/>
        <v>F13.2 – 9</v>
      </c>
      <c r="D180" s="27" t="s">
        <v>78</v>
      </c>
      <c r="E180" s="20">
        <f>SUM(E178:E179)</f>
        <v>22</v>
      </c>
      <c r="F180" s="20">
        <f t="shared" ref="F180" si="632">SUM(F178:F179)</f>
        <v>0</v>
      </c>
      <c r="G180" s="20">
        <f t="shared" ref="G180" si="633">SUM(G178:G179)</f>
        <v>0</v>
      </c>
      <c r="H180" s="20">
        <f t="shared" ref="H180" si="634">SUM(H178:H179)</f>
        <v>0</v>
      </c>
      <c r="I180" s="20">
        <f t="shared" ref="I180" si="635">SUM(I178:I179)</f>
        <v>0</v>
      </c>
      <c r="J180" s="20">
        <f t="shared" ref="J180" si="636">SUM(J178:J179)</f>
        <v>0</v>
      </c>
      <c r="K180" s="20">
        <f t="shared" ref="K180" si="637">SUM(K178:K179)</f>
        <v>2</v>
      </c>
      <c r="L180" s="20">
        <f t="shared" ref="L180" si="638">SUM(L178:L179)</f>
        <v>1</v>
      </c>
      <c r="M180" s="20">
        <f t="shared" ref="M180" si="639">SUM(M178:M179)</f>
        <v>4</v>
      </c>
      <c r="N180" s="20">
        <f t="shared" ref="N180" si="640">SUM(N178:N179)</f>
        <v>5</v>
      </c>
      <c r="O180" s="20">
        <f t="shared" ref="O180" si="641">SUM(O178:O179)</f>
        <v>4</v>
      </c>
      <c r="P180" s="20">
        <f t="shared" ref="P180" si="642">SUM(P178:P179)</f>
        <v>1</v>
      </c>
      <c r="Q180" s="20">
        <f t="shared" ref="Q180" si="643">SUM(Q178:Q179)</f>
        <v>1</v>
      </c>
      <c r="R180" s="20">
        <f t="shared" ref="R180" si="644">SUM(R178:R179)</f>
        <v>1</v>
      </c>
      <c r="S180" s="20">
        <f t="shared" ref="S180" si="645">SUM(S178:S179)</f>
        <v>1</v>
      </c>
      <c r="T180" s="20">
        <f t="shared" ref="T180" si="646">SUM(T178:T179)</f>
        <v>1</v>
      </c>
      <c r="U180" s="20">
        <f t="shared" ref="U180" si="647">SUM(U178:U179)</f>
        <v>1</v>
      </c>
    </row>
    <row r="181" spans="1:21" x14ac:dyDescent="0.25">
      <c r="A181" s="92">
        <v>2015</v>
      </c>
      <c r="B181" s="95" t="s">
        <v>45</v>
      </c>
      <c r="C181" s="124" t="s">
        <v>30</v>
      </c>
      <c r="D181" s="11" t="s">
        <v>76</v>
      </c>
      <c r="E181" s="20">
        <v>3</v>
      </c>
      <c r="F181" s="20">
        <v>0</v>
      </c>
      <c r="G181" s="20">
        <v>0</v>
      </c>
      <c r="H181" s="20">
        <v>0</v>
      </c>
      <c r="I181" s="20">
        <v>0</v>
      </c>
      <c r="J181" s="20">
        <v>0</v>
      </c>
      <c r="K181" s="20">
        <v>1</v>
      </c>
      <c r="L181" s="20">
        <v>0</v>
      </c>
      <c r="M181" s="20">
        <v>2</v>
      </c>
      <c r="N181" s="20">
        <v>0</v>
      </c>
      <c r="O181" s="20">
        <v>0</v>
      </c>
      <c r="P181" s="20">
        <v>0</v>
      </c>
      <c r="Q181" s="20">
        <v>0</v>
      </c>
      <c r="R181" s="20">
        <v>0</v>
      </c>
      <c r="S181" s="20">
        <v>0</v>
      </c>
      <c r="T181" s="20">
        <v>0</v>
      </c>
      <c r="U181" s="20">
        <v>0</v>
      </c>
    </row>
    <row r="182" spans="1:21" x14ac:dyDescent="0.25">
      <c r="A182" s="93">
        <v>2015</v>
      </c>
      <c r="B182" s="96" t="s">
        <v>45</v>
      </c>
      <c r="C182" s="125" t="s">
        <v>30</v>
      </c>
      <c r="D182" s="11" t="s">
        <v>77</v>
      </c>
      <c r="E182" s="20">
        <v>0</v>
      </c>
      <c r="F182" s="20">
        <v>0</v>
      </c>
      <c r="G182" s="20">
        <v>0</v>
      </c>
      <c r="H182" s="20">
        <v>0</v>
      </c>
      <c r="I182" s="20">
        <v>0</v>
      </c>
      <c r="J182" s="20">
        <v>0</v>
      </c>
      <c r="K182" s="20">
        <v>0</v>
      </c>
      <c r="L182" s="20">
        <v>0</v>
      </c>
      <c r="M182" s="20">
        <v>0</v>
      </c>
      <c r="N182" s="20">
        <v>0</v>
      </c>
      <c r="O182" s="20">
        <v>0</v>
      </c>
      <c r="P182" s="20">
        <v>0</v>
      </c>
      <c r="Q182" s="20">
        <v>0</v>
      </c>
      <c r="R182" s="20">
        <v>0</v>
      </c>
      <c r="S182" s="20">
        <v>0</v>
      </c>
      <c r="T182" s="20">
        <v>0</v>
      </c>
      <c r="U182" s="20">
        <v>0</v>
      </c>
    </row>
    <row r="183" spans="1:21" x14ac:dyDescent="0.25">
      <c r="A183" s="94">
        <f t="shared" ref="A183:C183" si="648">A182</f>
        <v>2015</v>
      </c>
      <c r="B183" s="97" t="str">
        <f t="shared" si="648"/>
        <v>kokaīna atkarība</v>
      </c>
      <c r="C183" s="126" t="str">
        <f t="shared" si="648"/>
        <v>F14.2 – 9</v>
      </c>
      <c r="D183" s="27" t="s">
        <v>78</v>
      </c>
      <c r="E183" s="20">
        <f>SUM(E181:E182)</f>
        <v>3</v>
      </c>
      <c r="F183" s="20">
        <f t="shared" ref="F183" si="649">SUM(F181:F182)</f>
        <v>0</v>
      </c>
      <c r="G183" s="20">
        <f t="shared" ref="G183" si="650">SUM(G181:G182)</f>
        <v>0</v>
      </c>
      <c r="H183" s="20">
        <f t="shared" ref="H183" si="651">SUM(H181:H182)</f>
        <v>0</v>
      </c>
      <c r="I183" s="20">
        <f t="shared" ref="I183" si="652">SUM(I181:I182)</f>
        <v>0</v>
      </c>
      <c r="J183" s="20">
        <f t="shared" ref="J183" si="653">SUM(J181:J182)</f>
        <v>0</v>
      </c>
      <c r="K183" s="20">
        <f t="shared" ref="K183" si="654">SUM(K181:K182)</f>
        <v>1</v>
      </c>
      <c r="L183" s="20">
        <f t="shared" ref="L183" si="655">SUM(L181:L182)</f>
        <v>0</v>
      </c>
      <c r="M183" s="20">
        <f t="shared" ref="M183" si="656">SUM(M181:M182)</f>
        <v>2</v>
      </c>
      <c r="N183" s="20">
        <f t="shared" ref="N183" si="657">SUM(N181:N182)</f>
        <v>0</v>
      </c>
      <c r="O183" s="20">
        <f t="shared" ref="O183" si="658">SUM(O181:O182)</f>
        <v>0</v>
      </c>
      <c r="P183" s="20">
        <f t="shared" ref="P183" si="659">SUM(P181:P182)</f>
        <v>0</v>
      </c>
      <c r="Q183" s="20">
        <f t="shared" ref="Q183" si="660">SUM(Q181:Q182)</f>
        <v>0</v>
      </c>
      <c r="R183" s="20">
        <f t="shared" ref="R183" si="661">SUM(R181:R182)</f>
        <v>0</v>
      </c>
      <c r="S183" s="20">
        <f t="shared" ref="S183" si="662">SUM(S181:S182)</f>
        <v>0</v>
      </c>
      <c r="T183" s="20">
        <f t="shared" ref="T183" si="663">SUM(T181:T182)</f>
        <v>0</v>
      </c>
      <c r="U183" s="20">
        <f t="shared" ref="U183" si="664">SUM(U181:U182)</f>
        <v>0</v>
      </c>
    </row>
    <row r="184" spans="1:21" x14ac:dyDescent="0.25">
      <c r="A184" s="92">
        <v>2015</v>
      </c>
      <c r="B184" s="95" t="s">
        <v>46</v>
      </c>
      <c r="C184" s="124" t="s">
        <v>31</v>
      </c>
      <c r="D184" s="11" t="s">
        <v>76</v>
      </c>
      <c r="E184" s="20">
        <v>79</v>
      </c>
      <c r="F184" s="20">
        <v>0</v>
      </c>
      <c r="G184" s="20">
        <v>0</v>
      </c>
      <c r="H184" s="20">
        <v>2</v>
      </c>
      <c r="I184" s="20">
        <v>2</v>
      </c>
      <c r="J184" s="20">
        <v>7</v>
      </c>
      <c r="K184" s="20">
        <v>24</v>
      </c>
      <c r="L184" s="20">
        <v>20</v>
      </c>
      <c r="M184" s="20">
        <v>13</v>
      </c>
      <c r="N184" s="20">
        <v>5</v>
      </c>
      <c r="O184" s="20">
        <v>4</v>
      </c>
      <c r="P184" s="20">
        <v>1</v>
      </c>
      <c r="Q184" s="20">
        <v>1</v>
      </c>
      <c r="R184" s="20">
        <v>0</v>
      </c>
      <c r="S184" s="20">
        <v>0</v>
      </c>
      <c r="T184" s="20">
        <v>0</v>
      </c>
      <c r="U184" s="20">
        <v>0</v>
      </c>
    </row>
    <row r="185" spans="1:21" x14ac:dyDescent="0.25">
      <c r="A185" s="93">
        <v>2015</v>
      </c>
      <c r="B185" s="96" t="s">
        <v>46</v>
      </c>
      <c r="C185" s="125" t="s">
        <v>31</v>
      </c>
      <c r="D185" s="11" t="s">
        <v>77</v>
      </c>
      <c r="E185" s="20">
        <v>32</v>
      </c>
      <c r="F185" s="20">
        <v>0</v>
      </c>
      <c r="G185" s="20">
        <v>0</v>
      </c>
      <c r="H185" s="20">
        <v>1</v>
      </c>
      <c r="I185" s="20">
        <v>1</v>
      </c>
      <c r="J185" s="20">
        <v>3</v>
      </c>
      <c r="K185" s="20">
        <v>9</v>
      </c>
      <c r="L185" s="20">
        <v>9</v>
      </c>
      <c r="M185" s="20">
        <v>6</v>
      </c>
      <c r="N185" s="20">
        <v>1</v>
      </c>
      <c r="O185" s="20">
        <v>1</v>
      </c>
      <c r="P185" s="20">
        <v>1</v>
      </c>
      <c r="Q185" s="20">
        <v>0</v>
      </c>
      <c r="R185" s="20">
        <v>0</v>
      </c>
      <c r="S185" s="20">
        <v>0</v>
      </c>
      <c r="T185" s="20">
        <v>0</v>
      </c>
      <c r="U185" s="20">
        <v>0</v>
      </c>
    </row>
    <row r="186" spans="1:21" x14ac:dyDescent="0.25">
      <c r="A186" s="94">
        <f t="shared" ref="A186:C186" si="665">A185</f>
        <v>2015</v>
      </c>
      <c r="B186" s="97" t="str">
        <f t="shared" si="665"/>
        <v>amfetamīnu (stimulatoru) atkarība</v>
      </c>
      <c r="C186" s="126" t="str">
        <f t="shared" si="665"/>
        <v>F15.2 – 9</v>
      </c>
      <c r="D186" s="27" t="s">
        <v>78</v>
      </c>
      <c r="E186" s="20">
        <f>SUM(E184:E185)</f>
        <v>111</v>
      </c>
      <c r="F186" s="20">
        <f t="shared" ref="F186" si="666">SUM(F184:F185)</f>
        <v>0</v>
      </c>
      <c r="G186" s="20">
        <f t="shared" ref="G186" si="667">SUM(G184:G185)</f>
        <v>0</v>
      </c>
      <c r="H186" s="20">
        <f t="shared" ref="H186" si="668">SUM(H184:H185)</f>
        <v>3</v>
      </c>
      <c r="I186" s="20">
        <f t="shared" ref="I186" si="669">SUM(I184:I185)</f>
        <v>3</v>
      </c>
      <c r="J186" s="20">
        <f t="shared" ref="J186" si="670">SUM(J184:J185)</f>
        <v>10</v>
      </c>
      <c r="K186" s="20">
        <f t="shared" ref="K186" si="671">SUM(K184:K185)</f>
        <v>33</v>
      </c>
      <c r="L186" s="20">
        <f t="shared" ref="L186" si="672">SUM(L184:L185)</f>
        <v>29</v>
      </c>
      <c r="M186" s="20">
        <f t="shared" ref="M186" si="673">SUM(M184:M185)</f>
        <v>19</v>
      </c>
      <c r="N186" s="20">
        <f t="shared" ref="N186" si="674">SUM(N184:N185)</f>
        <v>6</v>
      </c>
      <c r="O186" s="20">
        <f t="shared" ref="O186" si="675">SUM(O184:O185)</f>
        <v>5</v>
      </c>
      <c r="P186" s="20">
        <f t="shared" ref="P186" si="676">SUM(P184:P185)</f>
        <v>2</v>
      </c>
      <c r="Q186" s="20">
        <f t="shared" ref="Q186" si="677">SUM(Q184:Q185)</f>
        <v>1</v>
      </c>
      <c r="R186" s="20">
        <f t="shared" ref="R186" si="678">SUM(R184:R185)</f>
        <v>0</v>
      </c>
      <c r="S186" s="20">
        <f t="shared" ref="S186" si="679">SUM(S184:S185)</f>
        <v>0</v>
      </c>
      <c r="T186" s="20">
        <f t="shared" ref="T186" si="680">SUM(T184:T185)</f>
        <v>0</v>
      </c>
      <c r="U186" s="20">
        <f t="shared" ref="U186" si="681">SUM(U184:U185)</f>
        <v>0</v>
      </c>
    </row>
    <row r="187" spans="1:21" x14ac:dyDescent="0.25">
      <c r="A187" s="92">
        <v>2015</v>
      </c>
      <c r="B187" s="95" t="s">
        <v>47</v>
      </c>
      <c r="C187" s="124" t="s">
        <v>32</v>
      </c>
      <c r="D187" s="11" t="s">
        <v>76</v>
      </c>
      <c r="E187" s="20">
        <v>0</v>
      </c>
      <c r="F187" s="20">
        <v>0</v>
      </c>
      <c r="G187" s="20">
        <v>0</v>
      </c>
      <c r="H187" s="20">
        <v>0</v>
      </c>
      <c r="I187" s="20">
        <v>0</v>
      </c>
      <c r="J187" s="20">
        <v>0</v>
      </c>
      <c r="K187" s="20">
        <v>0</v>
      </c>
      <c r="L187" s="20">
        <v>0</v>
      </c>
      <c r="M187" s="20">
        <v>0</v>
      </c>
      <c r="N187" s="20">
        <v>0</v>
      </c>
      <c r="O187" s="20">
        <v>0</v>
      </c>
      <c r="P187" s="20">
        <v>0</v>
      </c>
      <c r="Q187" s="20">
        <v>0</v>
      </c>
      <c r="R187" s="20">
        <v>0</v>
      </c>
      <c r="S187" s="20">
        <v>0</v>
      </c>
      <c r="T187" s="20">
        <v>0</v>
      </c>
      <c r="U187" s="20">
        <v>0</v>
      </c>
    </row>
    <row r="188" spans="1:21" x14ac:dyDescent="0.25">
      <c r="A188" s="93">
        <v>2015</v>
      </c>
      <c r="B188" s="96" t="s">
        <v>47</v>
      </c>
      <c r="C188" s="125" t="s">
        <v>32</v>
      </c>
      <c r="D188" s="11" t="s">
        <v>77</v>
      </c>
      <c r="E188" s="20">
        <v>0</v>
      </c>
      <c r="F188" s="20">
        <v>0</v>
      </c>
      <c r="G188" s="20">
        <v>0</v>
      </c>
      <c r="H188" s="20">
        <v>0</v>
      </c>
      <c r="I188" s="20">
        <v>0</v>
      </c>
      <c r="J188" s="20">
        <v>0</v>
      </c>
      <c r="K188" s="20">
        <v>0</v>
      </c>
      <c r="L188" s="20">
        <v>0</v>
      </c>
      <c r="M188" s="20">
        <v>0</v>
      </c>
      <c r="N188" s="20">
        <v>0</v>
      </c>
      <c r="O188" s="20">
        <v>0</v>
      </c>
      <c r="P188" s="20">
        <v>0</v>
      </c>
      <c r="Q188" s="20">
        <v>0</v>
      </c>
      <c r="R188" s="20">
        <v>0</v>
      </c>
      <c r="S188" s="20">
        <v>0</v>
      </c>
      <c r="T188" s="20">
        <v>0</v>
      </c>
      <c r="U188" s="20">
        <v>0</v>
      </c>
    </row>
    <row r="189" spans="1:21" x14ac:dyDescent="0.25">
      <c r="A189" s="94">
        <f t="shared" ref="A189:C189" si="682">A188</f>
        <v>2015</v>
      </c>
      <c r="B189" s="97" t="str">
        <f t="shared" si="682"/>
        <v>halucinogēnu atkarība</v>
      </c>
      <c r="C189" s="126" t="str">
        <f t="shared" si="682"/>
        <v>F16.2 – 9</v>
      </c>
      <c r="D189" s="27" t="s">
        <v>78</v>
      </c>
      <c r="E189" s="20">
        <f>SUM(E187:E188)</f>
        <v>0</v>
      </c>
      <c r="F189" s="20">
        <f t="shared" ref="F189" si="683">SUM(F187:F188)</f>
        <v>0</v>
      </c>
      <c r="G189" s="20">
        <f t="shared" ref="G189" si="684">SUM(G187:G188)</f>
        <v>0</v>
      </c>
      <c r="H189" s="20">
        <f t="shared" ref="H189" si="685">SUM(H187:H188)</f>
        <v>0</v>
      </c>
      <c r="I189" s="20">
        <f t="shared" ref="I189" si="686">SUM(I187:I188)</f>
        <v>0</v>
      </c>
      <c r="J189" s="20">
        <f t="shared" ref="J189" si="687">SUM(J187:J188)</f>
        <v>0</v>
      </c>
      <c r="K189" s="20">
        <f t="shared" ref="K189" si="688">SUM(K187:K188)</f>
        <v>0</v>
      </c>
      <c r="L189" s="20">
        <f t="shared" ref="L189" si="689">SUM(L187:L188)</f>
        <v>0</v>
      </c>
      <c r="M189" s="20">
        <f t="shared" ref="M189" si="690">SUM(M187:M188)</f>
        <v>0</v>
      </c>
      <c r="N189" s="20">
        <f t="shared" ref="N189" si="691">SUM(N187:N188)</f>
        <v>0</v>
      </c>
      <c r="O189" s="20">
        <f t="shared" ref="O189" si="692">SUM(O187:O188)</f>
        <v>0</v>
      </c>
      <c r="P189" s="20">
        <f t="shared" ref="P189" si="693">SUM(P187:P188)</f>
        <v>0</v>
      </c>
      <c r="Q189" s="20">
        <f t="shared" ref="Q189" si="694">SUM(Q187:Q188)</f>
        <v>0</v>
      </c>
      <c r="R189" s="20">
        <f t="shared" ref="R189" si="695">SUM(R187:R188)</f>
        <v>0</v>
      </c>
      <c r="S189" s="20">
        <f t="shared" ref="S189" si="696">SUM(S187:S188)</f>
        <v>0</v>
      </c>
      <c r="T189" s="20">
        <f t="shared" ref="T189" si="697">SUM(T187:T188)</f>
        <v>0</v>
      </c>
      <c r="U189" s="20">
        <f t="shared" ref="U189" si="698">SUM(U187:U188)</f>
        <v>0</v>
      </c>
    </row>
    <row r="190" spans="1:21" x14ac:dyDescent="0.25">
      <c r="A190" s="92">
        <v>2015</v>
      </c>
      <c r="B190" s="95" t="s">
        <v>48</v>
      </c>
      <c r="C190" s="124" t="s">
        <v>33</v>
      </c>
      <c r="D190" s="11" t="s">
        <v>76</v>
      </c>
      <c r="E190" s="20">
        <v>9</v>
      </c>
      <c r="F190" s="20">
        <v>0</v>
      </c>
      <c r="G190" s="20">
        <v>0</v>
      </c>
      <c r="H190" s="20">
        <v>1</v>
      </c>
      <c r="I190" s="20">
        <v>0</v>
      </c>
      <c r="J190" s="20">
        <v>0</v>
      </c>
      <c r="K190" s="20">
        <v>0</v>
      </c>
      <c r="L190" s="20">
        <v>0</v>
      </c>
      <c r="M190" s="20">
        <v>3</v>
      </c>
      <c r="N190" s="20">
        <v>2</v>
      </c>
      <c r="O190" s="20">
        <v>2</v>
      </c>
      <c r="P190" s="20">
        <v>0</v>
      </c>
      <c r="Q190" s="20">
        <v>1</v>
      </c>
      <c r="R190" s="20">
        <v>0</v>
      </c>
      <c r="S190" s="20">
        <v>0</v>
      </c>
      <c r="T190" s="20">
        <v>0</v>
      </c>
      <c r="U190" s="20">
        <v>0</v>
      </c>
    </row>
    <row r="191" spans="1:21" x14ac:dyDescent="0.25">
      <c r="A191" s="93">
        <v>2015</v>
      </c>
      <c r="B191" s="96" t="s">
        <v>48</v>
      </c>
      <c r="C191" s="125" t="s">
        <v>33</v>
      </c>
      <c r="D191" s="11" t="s">
        <v>77</v>
      </c>
      <c r="E191" s="20">
        <v>3</v>
      </c>
      <c r="F191" s="20">
        <v>0</v>
      </c>
      <c r="G191" s="20">
        <v>0</v>
      </c>
      <c r="H191" s="20">
        <v>0</v>
      </c>
      <c r="I191" s="20">
        <v>0</v>
      </c>
      <c r="J191" s="20">
        <v>0</v>
      </c>
      <c r="K191" s="20">
        <v>1</v>
      </c>
      <c r="L191" s="20">
        <v>0</v>
      </c>
      <c r="M191" s="20">
        <v>0</v>
      </c>
      <c r="N191" s="20">
        <v>0</v>
      </c>
      <c r="O191" s="20">
        <v>1</v>
      </c>
      <c r="P191" s="20">
        <v>0</v>
      </c>
      <c r="Q191" s="20">
        <v>1</v>
      </c>
      <c r="R191" s="20">
        <v>0</v>
      </c>
      <c r="S191" s="20">
        <v>0</v>
      </c>
      <c r="T191" s="20">
        <v>0</v>
      </c>
      <c r="U191" s="20">
        <v>0</v>
      </c>
    </row>
    <row r="192" spans="1:21" x14ac:dyDescent="0.25">
      <c r="A192" s="94">
        <f t="shared" ref="A192:C192" si="699">A191</f>
        <v>2015</v>
      </c>
      <c r="B192" s="97" t="str">
        <f t="shared" si="699"/>
        <v>tabakas atkarība</v>
      </c>
      <c r="C192" s="126" t="str">
        <f t="shared" si="699"/>
        <v>F17.2, 3</v>
      </c>
      <c r="D192" s="27" t="s">
        <v>78</v>
      </c>
      <c r="E192" s="20">
        <f>SUM(E190:E191)</f>
        <v>12</v>
      </c>
      <c r="F192" s="20">
        <f t="shared" ref="F192" si="700">SUM(F190:F191)</f>
        <v>0</v>
      </c>
      <c r="G192" s="20">
        <f t="shared" ref="G192" si="701">SUM(G190:G191)</f>
        <v>0</v>
      </c>
      <c r="H192" s="20">
        <f t="shared" ref="H192" si="702">SUM(H190:H191)</f>
        <v>1</v>
      </c>
      <c r="I192" s="20">
        <f t="shared" ref="I192" si="703">SUM(I190:I191)</f>
        <v>0</v>
      </c>
      <c r="J192" s="20">
        <f t="shared" ref="J192" si="704">SUM(J190:J191)</f>
        <v>0</v>
      </c>
      <c r="K192" s="20">
        <f t="shared" ref="K192" si="705">SUM(K190:K191)</f>
        <v>1</v>
      </c>
      <c r="L192" s="20">
        <f t="shared" ref="L192" si="706">SUM(L190:L191)</f>
        <v>0</v>
      </c>
      <c r="M192" s="20">
        <f t="shared" ref="M192" si="707">SUM(M190:M191)</f>
        <v>3</v>
      </c>
      <c r="N192" s="20">
        <f t="shared" ref="N192" si="708">SUM(N190:N191)</f>
        <v>2</v>
      </c>
      <c r="O192" s="20">
        <f t="shared" ref="O192" si="709">SUM(O190:O191)</f>
        <v>3</v>
      </c>
      <c r="P192" s="20">
        <f t="shared" ref="P192" si="710">SUM(P190:P191)</f>
        <v>0</v>
      </c>
      <c r="Q192" s="20">
        <f t="shared" ref="Q192" si="711">SUM(Q190:Q191)</f>
        <v>2</v>
      </c>
      <c r="R192" s="20">
        <f t="shared" ref="R192" si="712">SUM(R190:R191)</f>
        <v>0</v>
      </c>
      <c r="S192" s="20">
        <f t="shared" ref="S192" si="713">SUM(S190:S191)</f>
        <v>0</v>
      </c>
      <c r="T192" s="20">
        <f t="shared" ref="T192" si="714">SUM(T190:T191)</f>
        <v>0</v>
      </c>
      <c r="U192" s="20">
        <f t="shared" ref="U192" si="715">SUM(U190:U191)</f>
        <v>0</v>
      </c>
    </row>
    <row r="193" spans="1:21" x14ac:dyDescent="0.25">
      <c r="A193" s="92">
        <v>2015</v>
      </c>
      <c r="B193" s="95" t="s">
        <v>49</v>
      </c>
      <c r="C193" s="124" t="s">
        <v>34</v>
      </c>
      <c r="D193" s="11" t="s">
        <v>76</v>
      </c>
      <c r="E193" s="20">
        <v>2</v>
      </c>
      <c r="F193" s="20">
        <v>0</v>
      </c>
      <c r="G193" s="20">
        <v>2</v>
      </c>
      <c r="H193" s="20">
        <v>0</v>
      </c>
      <c r="I193" s="20">
        <v>0</v>
      </c>
      <c r="J193" s="20">
        <v>0</v>
      </c>
      <c r="K193" s="20">
        <v>0</v>
      </c>
      <c r="L193" s="20">
        <v>0</v>
      </c>
      <c r="M193" s="20">
        <v>0</v>
      </c>
      <c r="N193" s="20">
        <v>0</v>
      </c>
      <c r="O193" s="20">
        <v>0</v>
      </c>
      <c r="P193" s="20">
        <v>0</v>
      </c>
      <c r="Q193" s="20">
        <v>0</v>
      </c>
      <c r="R193" s="20">
        <v>0</v>
      </c>
      <c r="S193" s="20">
        <v>0</v>
      </c>
      <c r="T193" s="20">
        <v>0</v>
      </c>
      <c r="U193" s="20">
        <v>0</v>
      </c>
    </row>
    <row r="194" spans="1:21" x14ac:dyDescent="0.25">
      <c r="A194" s="93">
        <v>2015</v>
      </c>
      <c r="B194" s="96" t="s">
        <v>49</v>
      </c>
      <c r="C194" s="125" t="s">
        <v>34</v>
      </c>
      <c r="D194" s="11" t="s">
        <v>77</v>
      </c>
      <c r="E194" s="20">
        <v>0</v>
      </c>
      <c r="F194" s="20">
        <v>0</v>
      </c>
      <c r="G194" s="20">
        <v>0</v>
      </c>
      <c r="H194" s="20">
        <v>0</v>
      </c>
      <c r="I194" s="20">
        <v>0</v>
      </c>
      <c r="J194" s="20">
        <v>0</v>
      </c>
      <c r="K194" s="20">
        <v>0</v>
      </c>
      <c r="L194" s="20">
        <v>0</v>
      </c>
      <c r="M194" s="20">
        <v>0</v>
      </c>
      <c r="N194" s="20">
        <v>0</v>
      </c>
      <c r="O194" s="20">
        <v>0</v>
      </c>
      <c r="P194" s="20">
        <v>0</v>
      </c>
      <c r="Q194" s="20">
        <v>0</v>
      </c>
      <c r="R194" s="20">
        <v>0</v>
      </c>
      <c r="S194" s="20">
        <v>0</v>
      </c>
      <c r="T194" s="20">
        <v>0</v>
      </c>
      <c r="U194" s="20">
        <v>0</v>
      </c>
    </row>
    <row r="195" spans="1:21" x14ac:dyDescent="0.25">
      <c r="A195" s="94">
        <f t="shared" ref="A195:C195" si="716">A194</f>
        <v>2015</v>
      </c>
      <c r="B195" s="97" t="str">
        <f t="shared" si="716"/>
        <v>gaistošo organisko šķīdinātāju (inhalantu) atkarība</v>
      </c>
      <c r="C195" s="126" t="str">
        <f t="shared" si="716"/>
        <v>F18.2 – 9</v>
      </c>
      <c r="D195" s="27" t="s">
        <v>78</v>
      </c>
      <c r="E195" s="20">
        <f>SUM(E193:E194)</f>
        <v>2</v>
      </c>
      <c r="F195" s="20">
        <f t="shared" ref="F195" si="717">SUM(F193:F194)</f>
        <v>0</v>
      </c>
      <c r="G195" s="20">
        <f t="shared" ref="G195" si="718">SUM(G193:G194)</f>
        <v>2</v>
      </c>
      <c r="H195" s="20">
        <f t="shared" ref="H195" si="719">SUM(H193:H194)</f>
        <v>0</v>
      </c>
      <c r="I195" s="20">
        <f t="shared" ref="I195" si="720">SUM(I193:I194)</f>
        <v>0</v>
      </c>
      <c r="J195" s="20">
        <f t="shared" ref="J195" si="721">SUM(J193:J194)</f>
        <v>0</v>
      </c>
      <c r="K195" s="20">
        <f t="shared" ref="K195" si="722">SUM(K193:K194)</f>
        <v>0</v>
      </c>
      <c r="L195" s="20">
        <f t="shared" ref="L195" si="723">SUM(L193:L194)</f>
        <v>0</v>
      </c>
      <c r="M195" s="20">
        <f t="shared" ref="M195" si="724">SUM(M193:M194)</f>
        <v>0</v>
      </c>
      <c r="N195" s="20">
        <f t="shared" ref="N195" si="725">SUM(N193:N194)</f>
        <v>0</v>
      </c>
      <c r="O195" s="20">
        <f t="shared" ref="O195" si="726">SUM(O193:O194)</f>
        <v>0</v>
      </c>
      <c r="P195" s="20">
        <f t="shared" ref="P195" si="727">SUM(P193:P194)</f>
        <v>0</v>
      </c>
      <c r="Q195" s="20">
        <f t="shared" ref="Q195" si="728">SUM(Q193:Q194)</f>
        <v>0</v>
      </c>
      <c r="R195" s="20">
        <f t="shared" ref="R195" si="729">SUM(R193:R194)</f>
        <v>0</v>
      </c>
      <c r="S195" s="20">
        <f t="shared" ref="S195" si="730">SUM(S193:S194)</f>
        <v>0</v>
      </c>
      <c r="T195" s="20">
        <f t="shared" ref="T195" si="731">SUM(T193:T194)</f>
        <v>0</v>
      </c>
      <c r="U195" s="20">
        <f t="shared" ref="U195" si="732">SUM(U193:U194)</f>
        <v>0</v>
      </c>
    </row>
    <row r="196" spans="1:21" x14ac:dyDescent="0.25">
      <c r="A196" s="92">
        <v>2015</v>
      </c>
      <c r="B196" s="95" t="s">
        <v>50</v>
      </c>
      <c r="C196" s="124" t="s">
        <v>35</v>
      </c>
      <c r="D196" s="11" t="s">
        <v>76</v>
      </c>
      <c r="E196" s="20">
        <v>297</v>
      </c>
      <c r="F196" s="20">
        <v>0</v>
      </c>
      <c r="G196" s="20">
        <v>0</v>
      </c>
      <c r="H196" s="20">
        <v>3</v>
      </c>
      <c r="I196" s="20">
        <v>3</v>
      </c>
      <c r="J196" s="20">
        <v>32</v>
      </c>
      <c r="K196" s="20">
        <v>68</v>
      </c>
      <c r="L196" s="20">
        <v>101</v>
      </c>
      <c r="M196" s="20">
        <v>58</v>
      </c>
      <c r="N196" s="20">
        <v>20</v>
      </c>
      <c r="O196" s="20">
        <v>11</v>
      </c>
      <c r="P196" s="20">
        <v>1</v>
      </c>
      <c r="Q196" s="20">
        <v>0</v>
      </c>
      <c r="R196" s="20">
        <v>0</v>
      </c>
      <c r="S196" s="20">
        <v>0</v>
      </c>
      <c r="T196" s="20">
        <v>0</v>
      </c>
      <c r="U196" s="20">
        <v>0</v>
      </c>
    </row>
    <row r="197" spans="1:21" x14ac:dyDescent="0.25">
      <c r="A197" s="93">
        <v>2015</v>
      </c>
      <c r="B197" s="96" t="s">
        <v>50</v>
      </c>
      <c r="C197" s="125" t="s">
        <v>35</v>
      </c>
      <c r="D197" s="11" t="s">
        <v>77</v>
      </c>
      <c r="E197" s="20">
        <v>70</v>
      </c>
      <c r="F197" s="20">
        <v>0</v>
      </c>
      <c r="G197" s="20">
        <v>0</v>
      </c>
      <c r="H197" s="20">
        <v>1</v>
      </c>
      <c r="I197" s="20">
        <v>1</v>
      </c>
      <c r="J197" s="20">
        <v>10</v>
      </c>
      <c r="K197" s="20">
        <v>14</v>
      </c>
      <c r="L197" s="20">
        <v>25</v>
      </c>
      <c r="M197" s="20">
        <v>13</v>
      </c>
      <c r="N197" s="20">
        <v>3</v>
      </c>
      <c r="O197" s="20">
        <v>2</v>
      </c>
      <c r="P197" s="20">
        <v>1</v>
      </c>
      <c r="Q197" s="20">
        <v>0</v>
      </c>
      <c r="R197" s="20">
        <v>0</v>
      </c>
      <c r="S197" s="20">
        <v>0</v>
      </c>
      <c r="T197" s="20">
        <v>0</v>
      </c>
      <c r="U197" s="20">
        <v>0</v>
      </c>
    </row>
    <row r="198" spans="1:21" x14ac:dyDescent="0.25">
      <c r="A198" s="94">
        <f t="shared" ref="A198:C198" si="733">A197</f>
        <v>2015</v>
      </c>
      <c r="B198" s="97" t="str">
        <f t="shared" si="733"/>
        <v>daudzu narkotisku un citu psihoaktīvo vielu atkarība</v>
      </c>
      <c r="C198" s="126" t="str">
        <f t="shared" si="733"/>
        <v>F19.2 – 9</v>
      </c>
      <c r="D198" s="27" t="s">
        <v>78</v>
      </c>
      <c r="E198" s="20">
        <f>SUM(E196:E197)</f>
        <v>367</v>
      </c>
      <c r="F198" s="20">
        <f t="shared" ref="F198" si="734">SUM(F196:F197)</f>
        <v>0</v>
      </c>
      <c r="G198" s="20">
        <f t="shared" ref="G198" si="735">SUM(G196:G197)</f>
        <v>0</v>
      </c>
      <c r="H198" s="20">
        <f t="shared" ref="H198" si="736">SUM(H196:H197)</f>
        <v>4</v>
      </c>
      <c r="I198" s="20">
        <f t="shared" ref="I198" si="737">SUM(I196:I197)</f>
        <v>4</v>
      </c>
      <c r="J198" s="20">
        <f t="shared" ref="J198" si="738">SUM(J196:J197)</f>
        <v>42</v>
      </c>
      <c r="K198" s="20">
        <f t="shared" ref="K198" si="739">SUM(K196:K197)</f>
        <v>82</v>
      </c>
      <c r="L198" s="20">
        <f t="shared" ref="L198" si="740">SUM(L196:L197)</f>
        <v>126</v>
      </c>
      <c r="M198" s="20">
        <f t="shared" ref="M198" si="741">SUM(M196:M197)</f>
        <v>71</v>
      </c>
      <c r="N198" s="20">
        <f t="shared" ref="N198" si="742">SUM(N196:N197)</f>
        <v>23</v>
      </c>
      <c r="O198" s="20">
        <f t="shared" ref="O198" si="743">SUM(O196:O197)</f>
        <v>13</v>
      </c>
      <c r="P198" s="20">
        <f t="shared" ref="P198" si="744">SUM(P196:P197)</f>
        <v>2</v>
      </c>
      <c r="Q198" s="20">
        <f t="shared" ref="Q198" si="745">SUM(Q196:Q197)</f>
        <v>0</v>
      </c>
      <c r="R198" s="20">
        <f t="shared" ref="R198" si="746">SUM(R196:R197)</f>
        <v>0</v>
      </c>
      <c r="S198" s="20">
        <f t="shared" ref="S198" si="747">SUM(S196:S197)</f>
        <v>0</v>
      </c>
      <c r="T198" s="20">
        <f t="shared" ref="T198" si="748">SUM(T196:T197)</f>
        <v>0</v>
      </c>
      <c r="U198" s="20">
        <f t="shared" ref="U198" si="749">SUM(U196:U197)</f>
        <v>0</v>
      </c>
    </row>
    <row r="199" spans="1:21" ht="15" customHeight="1" x14ac:dyDescent="0.25">
      <c r="A199" s="92">
        <v>2015</v>
      </c>
      <c r="B199" s="114" t="s">
        <v>36</v>
      </c>
      <c r="C199" s="110" t="s">
        <v>37</v>
      </c>
      <c r="D199" s="11" t="s">
        <v>76</v>
      </c>
      <c r="E199" s="20">
        <v>753</v>
      </c>
      <c r="F199" s="20">
        <v>0</v>
      </c>
      <c r="G199" s="20">
        <v>28</v>
      </c>
      <c r="H199" s="20">
        <v>75</v>
      </c>
      <c r="I199" s="20">
        <v>19</v>
      </c>
      <c r="J199" s="20">
        <v>38</v>
      </c>
      <c r="K199" s="20">
        <v>70</v>
      </c>
      <c r="L199" s="20">
        <v>98</v>
      </c>
      <c r="M199" s="20">
        <v>88</v>
      </c>
      <c r="N199" s="20">
        <v>83</v>
      </c>
      <c r="O199" s="20">
        <v>90</v>
      </c>
      <c r="P199" s="20">
        <v>78</v>
      </c>
      <c r="Q199" s="20">
        <v>48</v>
      </c>
      <c r="R199" s="20">
        <v>19</v>
      </c>
      <c r="S199" s="20">
        <v>14</v>
      </c>
      <c r="T199" s="20">
        <v>3</v>
      </c>
      <c r="U199" s="20">
        <v>2</v>
      </c>
    </row>
    <row r="200" spans="1:21" ht="15" customHeight="1" x14ac:dyDescent="0.25">
      <c r="A200" s="93">
        <v>2015</v>
      </c>
      <c r="B200" s="115" t="s">
        <v>36</v>
      </c>
      <c r="C200" s="111" t="s">
        <v>37</v>
      </c>
      <c r="D200" s="11" t="s">
        <v>77</v>
      </c>
      <c r="E200" s="20">
        <v>226</v>
      </c>
      <c r="F200" s="20">
        <v>0</v>
      </c>
      <c r="G200" s="20">
        <v>16</v>
      </c>
      <c r="H200" s="20">
        <v>36</v>
      </c>
      <c r="I200" s="20">
        <v>4</v>
      </c>
      <c r="J200" s="20">
        <v>17</v>
      </c>
      <c r="K200" s="20">
        <v>13</v>
      </c>
      <c r="L200" s="20">
        <v>23</v>
      </c>
      <c r="M200" s="20">
        <v>20</v>
      </c>
      <c r="N200" s="20">
        <v>29</v>
      </c>
      <c r="O200" s="20">
        <v>21</v>
      </c>
      <c r="P200" s="20">
        <v>13</v>
      </c>
      <c r="Q200" s="20">
        <v>17</v>
      </c>
      <c r="R200" s="20">
        <v>10</v>
      </c>
      <c r="S200" s="20">
        <v>4</v>
      </c>
      <c r="T200" s="20">
        <v>3</v>
      </c>
      <c r="U200" s="20">
        <v>0</v>
      </c>
    </row>
    <row r="201" spans="1:21" ht="15" customHeight="1" x14ac:dyDescent="0.25">
      <c r="A201" s="94">
        <v>2015</v>
      </c>
      <c r="B201" s="116" t="s">
        <v>36</v>
      </c>
      <c r="C201" s="112" t="s">
        <v>37</v>
      </c>
      <c r="D201" s="73" t="s">
        <v>78</v>
      </c>
      <c r="E201" s="21">
        <v>979</v>
      </c>
      <c r="F201" s="21">
        <v>0</v>
      </c>
      <c r="G201" s="21">
        <v>44</v>
      </c>
      <c r="H201" s="21">
        <v>111</v>
      </c>
      <c r="I201" s="21">
        <v>23</v>
      </c>
      <c r="J201" s="21">
        <v>55</v>
      </c>
      <c r="K201" s="21">
        <v>83</v>
      </c>
      <c r="L201" s="21">
        <v>121</v>
      </c>
      <c r="M201" s="21">
        <v>108</v>
      </c>
      <c r="N201" s="21">
        <v>112</v>
      </c>
      <c r="O201" s="21">
        <v>111</v>
      </c>
      <c r="P201" s="21">
        <v>91</v>
      </c>
      <c r="Q201" s="21">
        <v>65</v>
      </c>
      <c r="R201" s="21">
        <v>29</v>
      </c>
      <c r="S201" s="21">
        <v>18</v>
      </c>
      <c r="T201" s="21">
        <v>6</v>
      </c>
      <c r="U201" s="21">
        <v>2</v>
      </c>
    </row>
    <row r="202" spans="1:21" ht="15" customHeight="1" x14ac:dyDescent="0.25">
      <c r="A202" s="92">
        <v>2015</v>
      </c>
      <c r="B202" s="114" t="s">
        <v>51</v>
      </c>
      <c r="C202" s="110" t="s">
        <v>52</v>
      </c>
      <c r="D202" s="11" t="s">
        <v>76</v>
      </c>
      <c r="E202" s="20">
        <v>316</v>
      </c>
      <c r="F202" s="20">
        <v>4</v>
      </c>
      <c r="G202" s="20">
        <v>37</v>
      </c>
      <c r="H202" s="20">
        <v>89</v>
      </c>
      <c r="I202" s="20">
        <v>20</v>
      </c>
      <c r="J202" s="20">
        <v>54</v>
      </c>
      <c r="K202" s="20">
        <v>38</v>
      </c>
      <c r="L202" s="20">
        <v>35</v>
      </c>
      <c r="M202" s="20">
        <v>22</v>
      </c>
      <c r="N202" s="20">
        <v>7</v>
      </c>
      <c r="O202" s="20">
        <v>5</v>
      </c>
      <c r="P202" s="20">
        <v>3</v>
      </c>
      <c r="Q202" s="20">
        <v>2</v>
      </c>
      <c r="R202" s="20">
        <v>0</v>
      </c>
      <c r="S202" s="20">
        <v>0</v>
      </c>
      <c r="T202" s="20">
        <v>0</v>
      </c>
      <c r="U202" s="20">
        <v>0</v>
      </c>
    </row>
    <row r="203" spans="1:21" ht="15" customHeight="1" x14ac:dyDescent="0.25">
      <c r="A203" s="93">
        <v>2015</v>
      </c>
      <c r="B203" s="115" t="s">
        <v>185</v>
      </c>
      <c r="C203" s="111" t="s">
        <v>52</v>
      </c>
      <c r="D203" s="11" t="s">
        <v>77</v>
      </c>
      <c r="E203" s="20">
        <v>62</v>
      </c>
      <c r="F203" s="20">
        <v>0</v>
      </c>
      <c r="G203" s="20">
        <v>13</v>
      </c>
      <c r="H203" s="20">
        <v>19</v>
      </c>
      <c r="I203" s="20">
        <v>2</v>
      </c>
      <c r="J203" s="20">
        <v>9</v>
      </c>
      <c r="K203" s="20">
        <v>5</v>
      </c>
      <c r="L203" s="20">
        <v>6</v>
      </c>
      <c r="M203" s="20">
        <v>1</v>
      </c>
      <c r="N203" s="20">
        <v>2</v>
      </c>
      <c r="O203" s="20">
        <v>3</v>
      </c>
      <c r="P203" s="20">
        <v>1</v>
      </c>
      <c r="Q203" s="20">
        <v>0</v>
      </c>
      <c r="R203" s="20">
        <v>0</v>
      </c>
      <c r="S203" s="20">
        <v>1</v>
      </c>
      <c r="T203" s="20">
        <v>0</v>
      </c>
      <c r="U203" s="20">
        <v>0</v>
      </c>
    </row>
    <row r="204" spans="1:21" ht="15" customHeight="1" x14ac:dyDescent="0.25">
      <c r="A204" s="94">
        <v>2015</v>
      </c>
      <c r="B204" s="116" t="s">
        <v>185</v>
      </c>
      <c r="C204" s="112" t="s">
        <v>52</v>
      </c>
      <c r="D204" s="73" t="s">
        <v>78</v>
      </c>
      <c r="E204" s="21">
        <v>378</v>
      </c>
      <c r="F204" s="21">
        <v>4</v>
      </c>
      <c r="G204" s="21">
        <v>50</v>
      </c>
      <c r="H204" s="21">
        <v>108</v>
      </c>
      <c r="I204" s="21">
        <v>22</v>
      </c>
      <c r="J204" s="21">
        <v>63</v>
      </c>
      <c r="K204" s="21">
        <v>43</v>
      </c>
      <c r="L204" s="21">
        <v>41</v>
      </c>
      <c r="M204" s="21">
        <v>23</v>
      </c>
      <c r="N204" s="21">
        <v>9</v>
      </c>
      <c r="O204" s="21">
        <v>8</v>
      </c>
      <c r="P204" s="21">
        <v>4</v>
      </c>
      <c r="Q204" s="21">
        <v>2</v>
      </c>
      <c r="R204" s="21">
        <v>0</v>
      </c>
      <c r="S204" s="21">
        <v>1</v>
      </c>
      <c r="T204" s="21">
        <v>0</v>
      </c>
      <c r="U204" s="21">
        <v>0</v>
      </c>
    </row>
    <row r="205" spans="1:21" ht="15" customHeight="1" x14ac:dyDescent="0.25">
      <c r="A205" s="92">
        <v>2015</v>
      </c>
      <c r="B205" s="95" t="s">
        <v>53</v>
      </c>
      <c r="C205" s="98" t="s">
        <v>54</v>
      </c>
      <c r="D205" s="11" t="s">
        <v>76</v>
      </c>
      <c r="E205" s="20">
        <v>5</v>
      </c>
      <c r="F205" s="20">
        <v>0</v>
      </c>
      <c r="G205" s="20">
        <v>0</v>
      </c>
      <c r="H205" s="20">
        <v>0</v>
      </c>
      <c r="I205" s="20">
        <v>1</v>
      </c>
      <c r="J205" s="20">
        <v>0</v>
      </c>
      <c r="K205" s="20">
        <v>1</v>
      </c>
      <c r="L205" s="20">
        <v>1</v>
      </c>
      <c r="M205" s="20">
        <v>2</v>
      </c>
      <c r="N205" s="20">
        <v>0</v>
      </c>
      <c r="O205" s="20">
        <v>0</v>
      </c>
      <c r="P205" s="20">
        <v>0</v>
      </c>
      <c r="Q205" s="20">
        <v>0</v>
      </c>
      <c r="R205" s="20">
        <v>0</v>
      </c>
      <c r="S205" s="20">
        <v>0</v>
      </c>
      <c r="T205" s="20">
        <v>0</v>
      </c>
      <c r="U205" s="20">
        <v>0</v>
      </c>
    </row>
    <row r="206" spans="1:21" x14ac:dyDescent="0.25">
      <c r="A206" s="93">
        <v>2015</v>
      </c>
      <c r="B206" s="96" t="s">
        <v>53</v>
      </c>
      <c r="C206" s="99" t="s">
        <v>54</v>
      </c>
      <c r="D206" s="11" t="s">
        <v>77</v>
      </c>
      <c r="E206" s="20">
        <v>2</v>
      </c>
      <c r="F206" s="20">
        <v>0</v>
      </c>
      <c r="G206" s="20">
        <v>0</v>
      </c>
      <c r="H206" s="20">
        <v>0</v>
      </c>
      <c r="I206" s="20">
        <v>0</v>
      </c>
      <c r="J206" s="20">
        <v>1</v>
      </c>
      <c r="K206" s="20">
        <v>0</v>
      </c>
      <c r="L206" s="20">
        <v>1</v>
      </c>
      <c r="M206" s="20">
        <v>0</v>
      </c>
      <c r="N206" s="20">
        <v>0</v>
      </c>
      <c r="O206" s="20">
        <v>0</v>
      </c>
      <c r="P206" s="20">
        <v>0</v>
      </c>
      <c r="Q206" s="20">
        <v>0</v>
      </c>
      <c r="R206" s="20">
        <v>0</v>
      </c>
      <c r="S206" s="20">
        <v>0</v>
      </c>
      <c r="T206" s="20">
        <v>0</v>
      </c>
      <c r="U206" s="20">
        <v>0</v>
      </c>
    </row>
    <row r="207" spans="1:21" x14ac:dyDescent="0.25">
      <c r="A207" s="94">
        <f t="shared" ref="A207:C207" si="750">A206</f>
        <v>2015</v>
      </c>
      <c r="B207" s="97" t="str">
        <f t="shared" si="750"/>
        <v>opioīdu lietošana</v>
      </c>
      <c r="C207" s="100" t="str">
        <f t="shared" si="750"/>
        <v>F11.0, 1</v>
      </c>
      <c r="D207" s="27" t="s">
        <v>78</v>
      </c>
      <c r="E207" s="20">
        <f>SUM(E205:E206)</f>
        <v>7</v>
      </c>
      <c r="F207" s="20">
        <f t="shared" ref="F207" si="751">SUM(F205:F206)</f>
        <v>0</v>
      </c>
      <c r="G207" s="20">
        <f t="shared" ref="G207" si="752">SUM(G205:G206)</f>
        <v>0</v>
      </c>
      <c r="H207" s="20">
        <f t="shared" ref="H207" si="753">SUM(H205:H206)</f>
        <v>0</v>
      </c>
      <c r="I207" s="20">
        <f t="shared" ref="I207" si="754">SUM(I205:I206)</f>
        <v>1</v>
      </c>
      <c r="J207" s="20">
        <f t="shared" ref="J207" si="755">SUM(J205:J206)</f>
        <v>1</v>
      </c>
      <c r="K207" s="20">
        <f t="shared" ref="K207" si="756">SUM(K205:K206)</f>
        <v>1</v>
      </c>
      <c r="L207" s="20">
        <f t="shared" ref="L207" si="757">SUM(L205:L206)</f>
        <v>2</v>
      </c>
      <c r="M207" s="20">
        <f t="shared" ref="M207" si="758">SUM(M205:M206)</f>
        <v>2</v>
      </c>
      <c r="N207" s="20">
        <f t="shared" ref="N207" si="759">SUM(N205:N206)</f>
        <v>0</v>
      </c>
      <c r="O207" s="20">
        <f t="shared" ref="O207" si="760">SUM(O205:O206)</f>
        <v>0</v>
      </c>
      <c r="P207" s="20">
        <f t="shared" ref="P207" si="761">SUM(P205:P206)</f>
        <v>0</v>
      </c>
      <c r="Q207" s="20">
        <f t="shared" ref="Q207" si="762">SUM(Q205:Q206)</f>
        <v>0</v>
      </c>
      <c r="R207" s="20">
        <f t="shared" ref="R207" si="763">SUM(R205:R206)</f>
        <v>0</v>
      </c>
      <c r="S207" s="20">
        <f t="shared" ref="S207" si="764">SUM(S205:S206)</f>
        <v>0</v>
      </c>
      <c r="T207" s="20">
        <f t="shared" ref="T207" si="765">SUM(T205:T206)</f>
        <v>0</v>
      </c>
      <c r="U207" s="20">
        <f t="shared" ref="U207" si="766">SUM(U205:U206)</f>
        <v>0</v>
      </c>
    </row>
    <row r="208" spans="1:21" x14ac:dyDescent="0.25">
      <c r="A208" s="92">
        <v>2015</v>
      </c>
      <c r="B208" s="95" t="s">
        <v>55</v>
      </c>
      <c r="C208" s="98" t="s">
        <v>56</v>
      </c>
      <c r="D208" s="11" t="s">
        <v>76</v>
      </c>
      <c r="E208" s="20">
        <v>186</v>
      </c>
      <c r="F208" s="20">
        <v>0</v>
      </c>
      <c r="G208" s="20">
        <v>20</v>
      </c>
      <c r="H208" s="20">
        <v>79</v>
      </c>
      <c r="I208" s="20">
        <v>14</v>
      </c>
      <c r="J208" s="20">
        <v>32</v>
      </c>
      <c r="K208" s="20">
        <v>14</v>
      </c>
      <c r="L208" s="20">
        <v>13</v>
      </c>
      <c r="M208" s="20">
        <v>8</v>
      </c>
      <c r="N208" s="20">
        <v>2</v>
      </c>
      <c r="O208" s="20">
        <v>1</v>
      </c>
      <c r="P208" s="20">
        <v>1</v>
      </c>
      <c r="Q208" s="20">
        <v>2</v>
      </c>
      <c r="R208" s="20">
        <v>0</v>
      </c>
      <c r="S208" s="20">
        <v>0</v>
      </c>
      <c r="T208" s="20">
        <v>0</v>
      </c>
      <c r="U208" s="20">
        <v>0</v>
      </c>
    </row>
    <row r="209" spans="1:21" x14ac:dyDescent="0.25">
      <c r="A209" s="93">
        <v>2015</v>
      </c>
      <c r="B209" s="96" t="s">
        <v>55</v>
      </c>
      <c r="C209" s="99" t="s">
        <v>56</v>
      </c>
      <c r="D209" s="11" t="s">
        <v>77</v>
      </c>
      <c r="E209" s="20">
        <v>28</v>
      </c>
      <c r="F209" s="20">
        <v>0</v>
      </c>
      <c r="G209" s="20">
        <v>6</v>
      </c>
      <c r="H209" s="20">
        <v>17</v>
      </c>
      <c r="I209" s="20">
        <v>1</v>
      </c>
      <c r="J209" s="20">
        <v>2</v>
      </c>
      <c r="K209" s="20">
        <v>0</v>
      </c>
      <c r="L209" s="20">
        <v>0</v>
      </c>
      <c r="M209" s="20">
        <v>0</v>
      </c>
      <c r="N209" s="20">
        <v>1</v>
      </c>
      <c r="O209" s="20">
        <v>1</v>
      </c>
      <c r="P209" s="20">
        <v>0</v>
      </c>
      <c r="Q209" s="20">
        <v>0</v>
      </c>
      <c r="R209" s="20">
        <v>0</v>
      </c>
      <c r="S209" s="20">
        <v>0</v>
      </c>
      <c r="T209" s="20">
        <v>0</v>
      </c>
      <c r="U209" s="20">
        <v>0</v>
      </c>
    </row>
    <row r="210" spans="1:21" x14ac:dyDescent="0.25">
      <c r="A210" s="94">
        <f t="shared" ref="A210:C210" si="767">A209</f>
        <v>2015</v>
      </c>
      <c r="B210" s="97" t="str">
        <f t="shared" si="767"/>
        <v>kanabinoīdu lietošana</v>
      </c>
      <c r="C210" s="100" t="str">
        <f t="shared" si="767"/>
        <v>F12.0, 1</v>
      </c>
      <c r="D210" s="27" t="s">
        <v>78</v>
      </c>
      <c r="E210" s="20">
        <f>SUM(E208:E209)</f>
        <v>214</v>
      </c>
      <c r="F210" s="20">
        <f t="shared" ref="F210" si="768">SUM(F208:F209)</f>
        <v>0</v>
      </c>
      <c r="G210" s="20">
        <f t="shared" ref="G210" si="769">SUM(G208:G209)</f>
        <v>26</v>
      </c>
      <c r="H210" s="20">
        <f t="shared" ref="H210" si="770">SUM(H208:H209)</f>
        <v>96</v>
      </c>
      <c r="I210" s="20">
        <f t="shared" ref="I210" si="771">SUM(I208:I209)</f>
        <v>15</v>
      </c>
      <c r="J210" s="20">
        <f t="shared" ref="J210" si="772">SUM(J208:J209)</f>
        <v>34</v>
      </c>
      <c r="K210" s="20">
        <f t="shared" ref="K210" si="773">SUM(K208:K209)</f>
        <v>14</v>
      </c>
      <c r="L210" s="20">
        <f t="shared" ref="L210" si="774">SUM(L208:L209)</f>
        <v>13</v>
      </c>
      <c r="M210" s="20">
        <f t="shared" ref="M210" si="775">SUM(M208:M209)</f>
        <v>8</v>
      </c>
      <c r="N210" s="20">
        <f t="shared" ref="N210" si="776">SUM(N208:N209)</f>
        <v>3</v>
      </c>
      <c r="O210" s="20">
        <f t="shared" ref="O210" si="777">SUM(O208:O209)</f>
        <v>2</v>
      </c>
      <c r="P210" s="20">
        <f t="shared" ref="P210" si="778">SUM(P208:P209)</f>
        <v>1</v>
      </c>
      <c r="Q210" s="20">
        <f t="shared" ref="Q210" si="779">SUM(Q208:Q209)</f>
        <v>2</v>
      </c>
      <c r="R210" s="20">
        <f t="shared" ref="R210" si="780">SUM(R208:R209)</f>
        <v>0</v>
      </c>
      <c r="S210" s="20">
        <f t="shared" ref="S210" si="781">SUM(S208:S209)</f>
        <v>0</v>
      </c>
      <c r="T210" s="20">
        <f t="shared" ref="T210" si="782">SUM(T208:T209)</f>
        <v>0</v>
      </c>
      <c r="U210" s="20">
        <f t="shared" ref="U210" si="783">SUM(U208:U209)</f>
        <v>0</v>
      </c>
    </row>
    <row r="211" spans="1:21" x14ac:dyDescent="0.25">
      <c r="A211" s="92">
        <v>2015</v>
      </c>
      <c r="B211" s="95" t="s">
        <v>57</v>
      </c>
      <c r="C211" s="98" t="s">
        <v>58</v>
      </c>
      <c r="D211" s="11" t="s">
        <v>76</v>
      </c>
      <c r="E211" s="20">
        <v>1</v>
      </c>
      <c r="F211" s="20">
        <v>0</v>
      </c>
      <c r="G211" s="20">
        <v>0</v>
      </c>
      <c r="H211" s="20">
        <v>0</v>
      </c>
      <c r="I211" s="20">
        <v>0</v>
      </c>
      <c r="J211" s="20">
        <v>0</v>
      </c>
      <c r="K211" s="20">
        <v>0</v>
      </c>
      <c r="L211" s="20">
        <v>0</v>
      </c>
      <c r="M211" s="20">
        <v>1</v>
      </c>
      <c r="N211" s="20">
        <v>0</v>
      </c>
      <c r="O211" s="20">
        <v>0</v>
      </c>
      <c r="P211" s="20">
        <v>0</v>
      </c>
      <c r="Q211" s="20">
        <v>0</v>
      </c>
      <c r="R211" s="20">
        <v>0</v>
      </c>
      <c r="S211" s="20">
        <v>0</v>
      </c>
      <c r="T211" s="20">
        <v>0</v>
      </c>
      <c r="U211" s="20">
        <v>0</v>
      </c>
    </row>
    <row r="212" spans="1:21" x14ac:dyDescent="0.25">
      <c r="A212" s="93">
        <v>2015</v>
      </c>
      <c r="B212" s="96" t="s">
        <v>57</v>
      </c>
      <c r="C212" s="99" t="s">
        <v>58</v>
      </c>
      <c r="D212" s="11" t="s">
        <v>77</v>
      </c>
      <c r="E212" s="20">
        <v>2</v>
      </c>
      <c r="F212" s="20">
        <v>0</v>
      </c>
      <c r="G212" s="20">
        <v>0</v>
      </c>
      <c r="H212" s="20">
        <v>0</v>
      </c>
      <c r="I212" s="20">
        <v>0</v>
      </c>
      <c r="J212" s="20">
        <v>0</v>
      </c>
      <c r="K212" s="20">
        <v>0</v>
      </c>
      <c r="L212" s="20">
        <v>1</v>
      </c>
      <c r="M212" s="20">
        <v>0</v>
      </c>
      <c r="N212" s="20">
        <v>0</v>
      </c>
      <c r="O212" s="20">
        <v>0</v>
      </c>
      <c r="P212" s="20">
        <v>0</v>
      </c>
      <c r="Q212" s="20">
        <v>0</v>
      </c>
      <c r="R212" s="20">
        <v>0</v>
      </c>
      <c r="S212" s="20">
        <v>1</v>
      </c>
      <c r="T212" s="20">
        <v>0</v>
      </c>
      <c r="U212" s="20">
        <v>0</v>
      </c>
    </row>
    <row r="213" spans="1:21" x14ac:dyDescent="0.25">
      <c r="A213" s="94">
        <f t="shared" ref="A213:C213" si="784">A212</f>
        <v>2015</v>
      </c>
      <c r="B213" s="97" t="str">
        <f t="shared" si="784"/>
        <v>sedatīvo un miega līdzekļu lietošana</v>
      </c>
      <c r="C213" s="100" t="str">
        <f t="shared" si="784"/>
        <v>F13.0, 1</v>
      </c>
      <c r="D213" s="27" t="s">
        <v>78</v>
      </c>
      <c r="E213" s="20">
        <f>SUM(E211:E212)</f>
        <v>3</v>
      </c>
      <c r="F213" s="20">
        <f t="shared" ref="F213" si="785">SUM(F211:F212)</f>
        <v>0</v>
      </c>
      <c r="G213" s="20">
        <f t="shared" ref="G213" si="786">SUM(G211:G212)</f>
        <v>0</v>
      </c>
      <c r="H213" s="20">
        <f t="shared" ref="H213" si="787">SUM(H211:H212)</f>
        <v>0</v>
      </c>
      <c r="I213" s="20">
        <f t="shared" ref="I213" si="788">SUM(I211:I212)</f>
        <v>0</v>
      </c>
      <c r="J213" s="20">
        <f t="shared" ref="J213" si="789">SUM(J211:J212)</f>
        <v>0</v>
      </c>
      <c r="K213" s="20">
        <f t="shared" ref="K213" si="790">SUM(K211:K212)</f>
        <v>0</v>
      </c>
      <c r="L213" s="20">
        <f t="shared" ref="L213" si="791">SUM(L211:L212)</f>
        <v>1</v>
      </c>
      <c r="M213" s="20">
        <f t="shared" ref="M213" si="792">SUM(M211:M212)</f>
        <v>1</v>
      </c>
      <c r="N213" s="20">
        <f t="shared" ref="N213" si="793">SUM(N211:N212)</f>
        <v>0</v>
      </c>
      <c r="O213" s="20">
        <f t="shared" ref="O213" si="794">SUM(O211:O212)</f>
        <v>0</v>
      </c>
      <c r="P213" s="20">
        <f t="shared" ref="P213" si="795">SUM(P211:P212)</f>
        <v>0</v>
      </c>
      <c r="Q213" s="20">
        <f t="shared" ref="Q213" si="796">SUM(Q211:Q212)</f>
        <v>0</v>
      </c>
      <c r="R213" s="20">
        <f t="shared" ref="R213" si="797">SUM(R211:R212)</f>
        <v>0</v>
      </c>
      <c r="S213" s="20">
        <f t="shared" ref="S213" si="798">SUM(S211:S212)</f>
        <v>1</v>
      </c>
      <c r="T213" s="20">
        <f t="shared" ref="T213" si="799">SUM(T211:T212)</f>
        <v>0</v>
      </c>
      <c r="U213" s="20">
        <f t="shared" ref="U213" si="800">SUM(U211:U212)</f>
        <v>0</v>
      </c>
    </row>
    <row r="214" spans="1:21" x14ac:dyDescent="0.25">
      <c r="A214" s="92">
        <v>2015</v>
      </c>
      <c r="B214" s="95" t="s">
        <v>59</v>
      </c>
      <c r="C214" s="98" t="s">
        <v>60</v>
      </c>
      <c r="D214" s="11" t="s">
        <v>76</v>
      </c>
      <c r="E214" s="20">
        <v>3</v>
      </c>
      <c r="F214" s="20">
        <v>0</v>
      </c>
      <c r="G214" s="20">
        <v>0</v>
      </c>
      <c r="H214" s="20">
        <v>0</v>
      </c>
      <c r="I214" s="20">
        <v>0</v>
      </c>
      <c r="J214" s="20">
        <v>1</v>
      </c>
      <c r="K214" s="20">
        <v>2</v>
      </c>
      <c r="L214" s="20">
        <v>0</v>
      </c>
      <c r="M214" s="20">
        <v>0</v>
      </c>
      <c r="N214" s="20">
        <v>0</v>
      </c>
      <c r="O214" s="20">
        <v>0</v>
      </c>
      <c r="P214" s="20">
        <v>0</v>
      </c>
      <c r="Q214" s="20">
        <v>0</v>
      </c>
      <c r="R214" s="20">
        <v>0</v>
      </c>
      <c r="S214" s="20">
        <v>0</v>
      </c>
      <c r="T214" s="20">
        <v>0</v>
      </c>
      <c r="U214" s="20">
        <v>0</v>
      </c>
    </row>
    <row r="215" spans="1:21" x14ac:dyDescent="0.25">
      <c r="A215" s="93">
        <v>2015</v>
      </c>
      <c r="B215" s="96" t="s">
        <v>59</v>
      </c>
      <c r="C215" s="99" t="s">
        <v>60</v>
      </c>
      <c r="D215" s="11" t="s">
        <v>77</v>
      </c>
      <c r="E215" s="20">
        <v>0</v>
      </c>
      <c r="F215" s="20">
        <v>0</v>
      </c>
      <c r="G215" s="20">
        <v>0</v>
      </c>
      <c r="H215" s="20">
        <v>0</v>
      </c>
      <c r="I215" s="20">
        <v>0</v>
      </c>
      <c r="J215" s="20">
        <v>0</v>
      </c>
      <c r="K215" s="20">
        <v>0</v>
      </c>
      <c r="L215" s="20">
        <v>0</v>
      </c>
      <c r="M215" s="20">
        <v>0</v>
      </c>
      <c r="N215" s="20">
        <v>0</v>
      </c>
      <c r="O215" s="20">
        <v>0</v>
      </c>
      <c r="P215" s="20">
        <v>0</v>
      </c>
      <c r="Q215" s="20">
        <v>0</v>
      </c>
      <c r="R215" s="20">
        <v>0</v>
      </c>
      <c r="S215" s="20">
        <v>0</v>
      </c>
      <c r="T215" s="20">
        <v>0</v>
      </c>
      <c r="U215" s="20">
        <v>0</v>
      </c>
    </row>
    <row r="216" spans="1:21" x14ac:dyDescent="0.25">
      <c r="A216" s="94">
        <f t="shared" ref="A216:C216" si="801">A215</f>
        <v>2015</v>
      </c>
      <c r="B216" s="97" t="str">
        <f t="shared" si="801"/>
        <v>kokaīna lietošana</v>
      </c>
      <c r="C216" s="100" t="str">
        <f t="shared" si="801"/>
        <v>F14.0, 1</v>
      </c>
      <c r="D216" s="27" t="s">
        <v>78</v>
      </c>
      <c r="E216" s="20">
        <f>SUM(E214:E215)</f>
        <v>3</v>
      </c>
      <c r="F216" s="20">
        <f t="shared" ref="F216" si="802">SUM(F214:F215)</f>
        <v>0</v>
      </c>
      <c r="G216" s="20">
        <f t="shared" ref="G216" si="803">SUM(G214:G215)</f>
        <v>0</v>
      </c>
      <c r="H216" s="20">
        <f t="shared" ref="H216" si="804">SUM(H214:H215)</f>
        <v>0</v>
      </c>
      <c r="I216" s="20">
        <f t="shared" ref="I216" si="805">SUM(I214:I215)</f>
        <v>0</v>
      </c>
      <c r="J216" s="20">
        <f t="shared" ref="J216" si="806">SUM(J214:J215)</f>
        <v>1</v>
      </c>
      <c r="K216" s="20">
        <f t="shared" ref="K216" si="807">SUM(K214:K215)</f>
        <v>2</v>
      </c>
      <c r="L216" s="20">
        <f t="shared" ref="L216" si="808">SUM(L214:L215)</f>
        <v>0</v>
      </c>
      <c r="M216" s="20">
        <f t="shared" ref="M216" si="809">SUM(M214:M215)</f>
        <v>0</v>
      </c>
      <c r="N216" s="20">
        <f t="shared" ref="N216" si="810">SUM(N214:N215)</f>
        <v>0</v>
      </c>
      <c r="O216" s="20">
        <f t="shared" ref="O216" si="811">SUM(O214:O215)</f>
        <v>0</v>
      </c>
      <c r="P216" s="20">
        <f t="shared" ref="P216" si="812">SUM(P214:P215)</f>
        <v>0</v>
      </c>
      <c r="Q216" s="20">
        <f t="shared" ref="Q216" si="813">SUM(Q214:Q215)</f>
        <v>0</v>
      </c>
      <c r="R216" s="20">
        <f t="shared" ref="R216" si="814">SUM(R214:R215)</f>
        <v>0</v>
      </c>
      <c r="S216" s="20">
        <f t="shared" ref="S216" si="815">SUM(S214:S215)</f>
        <v>0</v>
      </c>
      <c r="T216" s="20">
        <f t="shared" ref="T216" si="816">SUM(T214:T215)</f>
        <v>0</v>
      </c>
      <c r="U216" s="20">
        <f t="shared" ref="U216" si="817">SUM(U214:U215)</f>
        <v>0</v>
      </c>
    </row>
    <row r="217" spans="1:21" x14ac:dyDescent="0.25">
      <c r="A217" s="92">
        <v>2015</v>
      </c>
      <c r="B217" s="95" t="s">
        <v>61</v>
      </c>
      <c r="C217" s="98" t="s">
        <v>62</v>
      </c>
      <c r="D217" s="11" t="s">
        <v>76</v>
      </c>
      <c r="E217" s="20">
        <v>31</v>
      </c>
      <c r="F217" s="20">
        <v>0</v>
      </c>
      <c r="G217" s="20">
        <v>1</v>
      </c>
      <c r="H217" s="20">
        <v>2</v>
      </c>
      <c r="I217" s="20">
        <v>1</v>
      </c>
      <c r="J217" s="20">
        <v>5</v>
      </c>
      <c r="K217" s="20">
        <v>9</v>
      </c>
      <c r="L217" s="20">
        <v>6</v>
      </c>
      <c r="M217" s="20">
        <v>3</v>
      </c>
      <c r="N217" s="20">
        <v>2</v>
      </c>
      <c r="O217" s="20">
        <v>1</v>
      </c>
      <c r="P217" s="20">
        <v>1</v>
      </c>
      <c r="Q217" s="20">
        <v>0</v>
      </c>
      <c r="R217" s="20">
        <v>0</v>
      </c>
      <c r="S217" s="20">
        <v>0</v>
      </c>
      <c r="T217" s="20">
        <v>0</v>
      </c>
      <c r="U217" s="20">
        <v>0</v>
      </c>
    </row>
    <row r="218" spans="1:21" x14ac:dyDescent="0.25">
      <c r="A218" s="93">
        <v>2015</v>
      </c>
      <c r="B218" s="96" t="s">
        <v>61</v>
      </c>
      <c r="C218" s="99" t="s">
        <v>62</v>
      </c>
      <c r="D218" s="11" t="s">
        <v>77</v>
      </c>
      <c r="E218" s="20">
        <v>13</v>
      </c>
      <c r="F218" s="20">
        <v>0</v>
      </c>
      <c r="G218" s="20">
        <v>0</v>
      </c>
      <c r="H218" s="20">
        <v>1</v>
      </c>
      <c r="I218" s="20">
        <v>0</v>
      </c>
      <c r="J218" s="20">
        <v>2</v>
      </c>
      <c r="K218" s="20">
        <v>5</v>
      </c>
      <c r="L218" s="20">
        <v>2</v>
      </c>
      <c r="M218" s="20">
        <v>1</v>
      </c>
      <c r="N218" s="20">
        <v>0</v>
      </c>
      <c r="O218" s="20">
        <v>1</v>
      </c>
      <c r="P218" s="20">
        <v>1</v>
      </c>
      <c r="Q218" s="20">
        <v>0</v>
      </c>
      <c r="R218" s="20">
        <v>0</v>
      </c>
      <c r="S218" s="20">
        <v>0</v>
      </c>
      <c r="T218" s="20">
        <v>0</v>
      </c>
      <c r="U218" s="20">
        <v>0</v>
      </c>
    </row>
    <row r="219" spans="1:21" x14ac:dyDescent="0.25">
      <c r="A219" s="94">
        <f t="shared" ref="A219:C219" si="818">A218</f>
        <v>2015</v>
      </c>
      <c r="B219" s="97" t="str">
        <f t="shared" si="818"/>
        <v>amfetamīnu (stimulatoru) lietošana</v>
      </c>
      <c r="C219" s="100" t="str">
        <f t="shared" si="818"/>
        <v>F15.0, 1</v>
      </c>
      <c r="D219" s="27" t="s">
        <v>78</v>
      </c>
      <c r="E219" s="20">
        <f>SUM(E217:E218)</f>
        <v>44</v>
      </c>
      <c r="F219" s="20">
        <f t="shared" ref="F219" si="819">SUM(F217:F218)</f>
        <v>0</v>
      </c>
      <c r="G219" s="20">
        <f t="shared" ref="G219" si="820">SUM(G217:G218)</f>
        <v>1</v>
      </c>
      <c r="H219" s="20">
        <f t="shared" ref="H219" si="821">SUM(H217:H218)</f>
        <v>3</v>
      </c>
      <c r="I219" s="20">
        <f t="shared" ref="I219" si="822">SUM(I217:I218)</f>
        <v>1</v>
      </c>
      <c r="J219" s="20">
        <f t="shared" ref="J219" si="823">SUM(J217:J218)</f>
        <v>7</v>
      </c>
      <c r="K219" s="20">
        <f t="shared" ref="K219" si="824">SUM(K217:K218)</f>
        <v>14</v>
      </c>
      <c r="L219" s="20">
        <f t="shared" ref="L219" si="825">SUM(L217:L218)</f>
        <v>8</v>
      </c>
      <c r="M219" s="20">
        <f t="shared" ref="M219" si="826">SUM(M217:M218)</f>
        <v>4</v>
      </c>
      <c r="N219" s="20">
        <f t="shared" ref="N219" si="827">SUM(N217:N218)</f>
        <v>2</v>
      </c>
      <c r="O219" s="20">
        <f t="shared" ref="O219" si="828">SUM(O217:O218)</f>
        <v>2</v>
      </c>
      <c r="P219" s="20">
        <f t="shared" ref="P219" si="829">SUM(P217:P218)</f>
        <v>2</v>
      </c>
      <c r="Q219" s="20">
        <f t="shared" ref="Q219" si="830">SUM(Q217:Q218)</f>
        <v>0</v>
      </c>
      <c r="R219" s="20">
        <f t="shared" ref="R219" si="831">SUM(R217:R218)</f>
        <v>0</v>
      </c>
      <c r="S219" s="20">
        <f t="shared" ref="S219" si="832">SUM(S217:S218)</f>
        <v>0</v>
      </c>
      <c r="T219" s="20">
        <f t="shared" ref="T219" si="833">SUM(T217:T218)</f>
        <v>0</v>
      </c>
      <c r="U219" s="20">
        <f t="shared" ref="U219" si="834">SUM(U217:U218)</f>
        <v>0</v>
      </c>
    </row>
    <row r="220" spans="1:21" x14ac:dyDescent="0.25">
      <c r="A220" s="92">
        <v>2015</v>
      </c>
      <c r="B220" s="95" t="s">
        <v>63</v>
      </c>
      <c r="C220" s="98" t="s">
        <v>64</v>
      </c>
      <c r="D220" s="11" t="s">
        <v>76</v>
      </c>
      <c r="E220" s="20">
        <v>3</v>
      </c>
      <c r="F220" s="20">
        <v>0</v>
      </c>
      <c r="G220" s="20">
        <v>0</v>
      </c>
      <c r="H220" s="20">
        <v>0</v>
      </c>
      <c r="I220" s="20">
        <v>0</v>
      </c>
      <c r="J220" s="20">
        <v>3</v>
      </c>
      <c r="K220" s="20">
        <v>0</v>
      </c>
      <c r="L220" s="20">
        <v>0</v>
      </c>
      <c r="M220" s="20">
        <v>0</v>
      </c>
      <c r="N220" s="20">
        <v>0</v>
      </c>
      <c r="O220" s="20">
        <v>0</v>
      </c>
      <c r="P220" s="20">
        <v>0</v>
      </c>
      <c r="Q220" s="20">
        <v>0</v>
      </c>
      <c r="R220" s="20">
        <v>0</v>
      </c>
      <c r="S220" s="20">
        <v>0</v>
      </c>
      <c r="T220" s="20">
        <v>0</v>
      </c>
      <c r="U220" s="20">
        <v>0</v>
      </c>
    </row>
    <row r="221" spans="1:21" x14ac:dyDescent="0.25">
      <c r="A221" s="93">
        <v>2015</v>
      </c>
      <c r="B221" s="96" t="s">
        <v>63</v>
      </c>
      <c r="C221" s="99" t="s">
        <v>64</v>
      </c>
      <c r="D221" s="11" t="s">
        <v>77</v>
      </c>
      <c r="E221" s="20">
        <v>1</v>
      </c>
      <c r="F221" s="20">
        <v>0</v>
      </c>
      <c r="G221" s="20">
        <v>0</v>
      </c>
      <c r="H221" s="20">
        <v>0</v>
      </c>
      <c r="I221" s="20">
        <v>1</v>
      </c>
      <c r="J221" s="20">
        <v>0</v>
      </c>
      <c r="K221" s="20">
        <v>0</v>
      </c>
      <c r="L221" s="20">
        <v>0</v>
      </c>
      <c r="M221" s="20">
        <v>0</v>
      </c>
      <c r="N221" s="20">
        <v>0</v>
      </c>
      <c r="O221" s="20">
        <v>0</v>
      </c>
      <c r="P221" s="20">
        <v>0</v>
      </c>
      <c r="Q221" s="20">
        <v>0</v>
      </c>
      <c r="R221" s="20">
        <v>0</v>
      </c>
      <c r="S221" s="20">
        <v>0</v>
      </c>
      <c r="T221" s="20">
        <v>0</v>
      </c>
      <c r="U221" s="20">
        <v>0</v>
      </c>
    </row>
    <row r="222" spans="1:21" x14ac:dyDescent="0.25">
      <c r="A222" s="94">
        <f t="shared" ref="A222:C222" si="835">A221</f>
        <v>2015</v>
      </c>
      <c r="B222" s="97" t="str">
        <f t="shared" si="835"/>
        <v>halucinogēnu lietošana</v>
      </c>
      <c r="C222" s="100" t="str">
        <f t="shared" si="835"/>
        <v>F16.0, 1</v>
      </c>
      <c r="D222" s="27" t="s">
        <v>78</v>
      </c>
      <c r="E222" s="20">
        <f>SUM(E220:E221)</f>
        <v>4</v>
      </c>
      <c r="F222" s="20">
        <f t="shared" ref="F222" si="836">SUM(F220:F221)</f>
        <v>0</v>
      </c>
      <c r="G222" s="20">
        <f t="shared" ref="G222" si="837">SUM(G220:G221)</f>
        <v>0</v>
      </c>
      <c r="H222" s="20">
        <f t="shared" ref="H222" si="838">SUM(H220:H221)</f>
        <v>0</v>
      </c>
      <c r="I222" s="20">
        <f t="shared" ref="I222" si="839">SUM(I220:I221)</f>
        <v>1</v>
      </c>
      <c r="J222" s="20">
        <f t="shared" ref="J222" si="840">SUM(J220:J221)</f>
        <v>3</v>
      </c>
      <c r="K222" s="20">
        <f t="shared" ref="K222" si="841">SUM(K220:K221)</f>
        <v>0</v>
      </c>
      <c r="L222" s="20">
        <f t="shared" ref="L222" si="842">SUM(L220:L221)</f>
        <v>0</v>
      </c>
      <c r="M222" s="20">
        <f t="shared" ref="M222" si="843">SUM(M220:M221)</f>
        <v>0</v>
      </c>
      <c r="N222" s="20">
        <f t="shared" ref="N222" si="844">SUM(N220:N221)</f>
        <v>0</v>
      </c>
      <c r="O222" s="20">
        <f t="shared" ref="O222" si="845">SUM(O220:O221)</f>
        <v>0</v>
      </c>
      <c r="P222" s="20">
        <f t="shared" ref="P222" si="846">SUM(P220:P221)</f>
        <v>0</v>
      </c>
      <c r="Q222" s="20">
        <f t="shared" ref="Q222" si="847">SUM(Q220:Q221)</f>
        <v>0</v>
      </c>
      <c r="R222" s="20">
        <f t="shared" ref="R222" si="848">SUM(R220:R221)</f>
        <v>0</v>
      </c>
      <c r="S222" s="20">
        <f t="shared" ref="S222" si="849">SUM(S220:S221)</f>
        <v>0</v>
      </c>
      <c r="T222" s="20">
        <f t="shared" ref="T222" si="850">SUM(T220:T221)</f>
        <v>0</v>
      </c>
      <c r="U222" s="20">
        <f t="shared" ref="U222" si="851">SUM(U220:U221)</f>
        <v>0</v>
      </c>
    </row>
    <row r="223" spans="1:21" x14ac:dyDescent="0.25">
      <c r="A223" s="92">
        <v>2015</v>
      </c>
      <c r="B223" s="95" t="s">
        <v>65</v>
      </c>
      <c r="C223" s="98" t="s">
        <v>66</v>
      </c>
      <c r="D223" s="11" t="s">
        <v>76</v>
      </c>
      <c r="E223" s="20">
        <v>3</v>
      </c>
      <c r="F223" s="20">
        <v>0</v>
      </c>
      <c r="G223" s="20">
        <v>2</v>
      </c>
      <c r="H223" s="20">
        <v>0</v>
      </c>
      <c r="I223" s="20">
        <v>0</v>
      </c>
      <c r="J223" s="20">
        <v>0</v>
      </c>
      <c r="K223" s="20">
        <v>1</v>
      </c>
      <c r="L223" s="20">
        <v>0</v>
      </c>
      <c r="M223" s="20">
        <v>0</v>
      </c>
      <c r="N223" s="20">
        <v>0</v>
      </c>
      <c r="O223" s="20">
        <v>0</v>
      </c>
      <c r="P223" s="20">
        <v>0</v>
      </c>
      <c r="Q223" s="20">
        <v>0</v>
      </c>
      <c r="R223" s="20">
        <v>0</v>
      </c>
      <c r="S223" s="20">
        <v>0</v>
      </c>
      <c r="T223" s="20">
        <v>0</v>
      </c>
      <c r="U223" s="20">
        <v>0</v>
      </c>
    </row>
    <row r="224" spans="1:21" x14ac:dyDescent="0.25">
      <c r="A224" s="93">
        <v>2015</v>
      </c>
      <c r="B224" s="96" t="s">
        <v>65</v>
      </c>
      <c r="C224" s="99" t="s">
        <v>66</v>
      </c>
      <c r="D224" s="11" t="s">
        <v>77</v>
      </c>
      <c r="E224" s="20">
        <v>0</v>
      </c>
      <c r="F224" s="20">
        <v>0</v>
      </c>
      <c r="G224" s="20">
        <v>0</v>
      </c>
      <c r="H224" s="20">
        <v>0</v>
      </c>
      <c r="I224" s="20">
        <v>0</v>
      </c>
      <c r="J224" s="20">
        <v>0</v>
      </c>
      <c r="K224" s="20">
        <v>0</v>
      </c>
      <c r="L224" s="20">
        <v>0</v>
      </c>
      <c r="M224" s="20">
        <v>0</v>
      </c>
      <c r="N224" s="20">
        <v>0</v>
      </c>
      <c r="O224" s="20">
        <v>0</v>
      </c>
      <c r="P224" s="20">
        <v>0</v>
      </c>
      <c r="Q224" s="20">
        <v>0</v>
      </c>
      <c r="R224" s="20">
        <v>0</v>
      </c>
      <c r="S224" s="20">
        <v>0</v>
      </c>
      <c r="T224" s="20">
        <v>0</v>
      </c>
      <c r="U224" s="20">
        <v>0</v>
      </c>
    </row>
    <row r="225" spans="1:21" x14ac:dyDescent="0.25">
      <c r="A225" s="94">
        <f t="shared" ref="A225:C225" si="852">A224</f>
        <v>2015</v>
      </c>
      <c r="B225" s="97" t="str">
        <f t="shared" si="852"/>
        <v>tabakas lietošana</v>
      </c>
      <c r="C225" s="100" t="str">
        <f t="shared" si="852"/>
        <v>F17.0, 1</v>
      </c>
      <c r="D225" s="27" t="s">
        <v>78</v>
      </c>
      <c r="E225" s="20">
        <f>SUM(E223:E224)</f>
        <v>3</v>
      </c>
      <c r="F225" s="20">
        <f t="shared" ref="F225" si="853">SUM(F223:F224)</f>
        <v>0</v>
      </c>
      <c r="G225" s="20">
        <f t="shared" ref="G225" si="854">SUM(G223:G224)</f>
        <v>2</v>
      </c>
      <c r="H225" s="20">
        <f t="shared" ref="H225" si="855">SUM(H223:H224)</f>
        <v>0</v>
      </c>
      <c r="I225" s="20">
        <f t="shared" ref="I225" si="856">SUM(I223:I224)</f>
        <v>0</v>
      </c>
      <c r="J225" s="20">
        <f t="shared" ref="J225" si="857">SUM(J223:J224)</f>
        <v>0</v>
      </c>
      <c r="K225" s="20">
        <f t="shared" ref="K225" si="858">SUM(K223:K224)</f>
        <v>1</v>
      </c>
      <c r="L225" s="20">
        <f t="shared" ref="L225" si="859">SUM(L223:L224)</f>
        <v>0</v>
      </c>
      <c r="M225" s="20">
        <f t="shared" ref="M225" si="860">SUM(M223:M224)</f>
        <v>0</v>
      </c>
      <c r="N225" s="20">
        <f t="shared" ref="N225" si="861">SUM(N223:N224)</f>
        <v>0</v>
      </c>
      <c r="O225" s="20">
        <f t="shared" ref="O225" si="862">SUM(O223:O224)</f>
        <v>0</v>
      </c>
      <c r="P225" s="20">
        <f t="shared" ref="P225" si="863">SUM(P223:P224)</f>
        <v>0</v>
      </c>
      <c r="Q225" s="20">
        <f t="shared" ref="Q225" si="864">SUM(Q223:Q224)</f>
        <v>0</v>
      </c>
      <c r="R225" s="20">
        <f t="shared" ref="R225" si="865">SUM(R223:R224)</f>
        <v>0</v>
      </c>
      <c r="S225" s="20">
        <f t="shared" ref="S225" si="866">SUM(S223:S224)</f>
        <v>0</v>
      </c>
      <c r="T225" s="20">
        <f t="shared" ref="T225" si="867">SUM(T223:T224)</f>
        <v>0</v>
      </c>
      <c r="U225" s="20">
        <f t="shared" ref="U225" si="868">SUM(U223:U224)</f>
        <v>0</v>
      </c>
    </row>
    <row r="226" spans="1:21" x14ac:dyDescent="0.25">
      <c r="A226" s="92">
        <v>2015</v>
      </c>
      <c r="B226" s="95" t="s">
        <v>67</v>
      </c>
      <c r="C226" s="98" t="s">
        <v>68</v>
      </c>
      <c r="D226" s="11" t="s">
        <v>76</v>
      </c>
      <c r="E226" s="20">
        <v>15</v>
      </c>
      <c r="F226" s="20">
        <v>4</v>
      </c>
      <c r="G226" s="20">
        <v>9</v>
      </c>
      <c r="H226" s="20">
        <v>2</v>
      </c>
      <c r="I226" s="20">
        <v>0</v>
      </c>
      <c r="J226" s="20">
        <v>0</v>
      </c>
      <c r="K226" s="20">
        <v>0</v>
      </c>
      <c r="L226" s="20">
        <v>0</v>
      </c>
      <c r="M226" s="20">
        <v>0</v>
      </c>
      <c r="N226" s="20">
        <v>0</v>
      </c>
      <c r="O226" s="20">
        <v>0</v>
      </c>
      <c r="P226" s="20">
        <v>0</v>
      </c>
      <c r="Q226" s="20">
        <v>0</v>
      </c>
      <c r="R226" s="20">
        <v>0</v>
      </c>
      <c r="S226" s="20">
        <v>0</v>
      </c>
      <c r="T226" s="20">
        <v>0</v>
      </c>
      <c r="U226" s="20">
        <v>0</v>
      </c>
    </row>
    <row r="227" spans="1:21" x14ac:dyDescent="0.25">
      <c r="A227" s="93">
        <v>2015</v>
      </c>
      <c r="B227" s="96" t="s">
        <v>67</v>
      </c>
      <c r="C227" s="99" t="s">
        <v>68</v>
      </c>
      <c r="D227" s="11" t="s">
        <v>77</v>
      </c>
      <c r="E227" s="20">
        <v>6</v>
      </c>
      <c r="F227" s="20">
        <v>0</v>
      </c>
      <c r="G227" s="20">
        <v>6</v>
      </c>
      <c r="H227" s="20">
        <v>0</v>
      </c>
      <c r="I227" s="20">
        <v>0</v>
      </c>
      <c r="J227" s="20">
        <v>0</v>
      </c>
      <c r="K227" s="20">
        <v>0</v>
      </c>
      <c r="L227" s="20">
        <v>0</v>
      </c>
      <c r="M227" s="20">
        <v>0</v>
      </c>
      <c r="N227" s="20">
        <v>0</v>
      </c>
      <c r="O227" s="20">
        <v>0</v>
      </c>
      <c r="P227" s="20">
        <v>0</v>
      </c>
      <c r="Q227" s="20">
        <v>0</v>
      </c>
      <c r="R227" s="20">
        <v>0</v>
      </c>
      <c r="S227" s="20">
        <v>0</v>
      </c>
      <c r="T227" s="20">
        <v>0</v>
      </c>
      <c r="U227" s="20">
        <v>0</v>
      </c>
    </row>
    <row r="228" spans="1:21" x14ac:dyDescent="0.25">
      <c r="A228" s="94">
        <f t="shared" ref="A228:C228" si="869">A227</f>
        <v>2015</v>
      </c>
      <c r="B228" s="97" t="str">
        <f t="shared" si="869"/>
        <v>gaistošo organisko šķīdinātāju (inhalantu) lietošana</v>
      </c>
      <c r="C228" s="100" t="str">
        <f t="shared" si="869"/>
        <v>F18.0, 1</v>
      </c>
      <c r="D228" s="27" t="s">
        <v>78</v>
      </c>
      <c r="E228" s="20">
        <f>SUM(E226:E227)</f>
        <v>21</v>
      </c>
      <c r="F228" s="20">
        <f t="shared" ref="F228" si="870">SUM(F226:F227)</f>
        <v>4</v>
      </c>
      <c r="G228" s="20">
        <f t="shared" ref="G228" si="871">SUM(G226:G227)</f>
        <v>15</v>
      </c>
      <c r="H228" s="20">
        <f t="shared" ref="H228" si="872">SUM(H226:H227)</f>
        <v>2</v>
      </c>
      <c r="I228" s="20">
        <f t="shared" ref="I228" si="873">SUM(I226:I227)</f>
        <v>0</v>
      </c>
      <c r="J228" s="20">
        <f t="shared" ref="J228" si="874">SUM(J226:J227)</f>
        <v>0</v>
      </c>
      <c r="K228" s="20">
        <f t="shared" ref="K228" si="875">SUM(K226:K227)</f>
        <v>0</v>
      </c>
      <c r="L228" s="20">
        <f t="shared" ref="L228" si="876">SUM(L226:L227)</f>
        <v>0</v>
      </c>
      <c r="M228" s="20">
        <f t="shared" ref="M228" si="877">SUM(M226:M227)</f>
        <v>0</v>
      </c>
      <c r="N228" s="20">
        <f t="shared" ref="N228" si="878">SUM(N226:N227)</f>
        <v>0</v>
      </c>
      <c r="O228" s="20">
        <f t="shared" ref="O228" si="879">SUM(O226:O227)</f>
        <v>0</v>
      </c>
      <c r="P228" s="20">
        <f t="shared" ref="P228" si="880">SUM(P226:P227)</f>
        <v>0</v>
      </c>
      <c r="Q228" s="20">
        <f t="shared" ref="Q228" si="881">SUM(Q226:Q227)</f>
        <v>0</v>
      </c>
      <c r="R228" s="20">
        <f t="shared" ref="R228" si="882">SUM(R226:R227)</f>
        <v>0</v>
      </c>
      <c r="S228" s="20">
        <f t="shared" ref="S228" si="883">SUM(S226:S227)</f>
        <v>0</v>
      </c>
      <c r="T228" s="20">
        <f t="shared" ref="T228" si="884">SUM(T226:T227)</f>
        <v>0</v>
      </c>
      <c r="U228" s="20">
        <f t="shared" ref="U228" si="885">SUM(U226:U227)</f>
        <v>0</v>
      </c>
    </row>
    <row r="229" spans="1:21" x14ac:dyDescent="0.25">
      <c r="A229" s="92">
        <v>2015</v>
      </c>
      <c r="B229" s="95" t="s">
        <v>69</v>
      </c>
      <c r="C229" s="98" t="s">
        <v>70</v>
      </c>
      <c r="D229" s="11" t="s">
        <v>76</v>
      </c>
      <c r="E229" s="20">
        <v>69</v>
      </c>
      <c r="F229" s="20">
        <v>0</v>
      </c>
      <c r="G229" s="20">
        <v>5</v>
      </c>
      <c r="H229" s="20">
        <v>6</v>
      </c>
      <c r="I229" s="20">
        <v>4</v>
      </c>
      <c r="J229" s="20">
        <v>13</v>
      </c>
      <c r="K229" s="20">
        <v>11</v>
      </c>
      <c r="L229" s="20">
        <v>15</v>
      </c>
      <c r="M229" s="20">
        <v>8</v>
      </c>
      <c r="N229" s="20">
        <v>3</v>
      </c>
      <c r="O229" s="20">
        <v>3</v>
      </c>
      <c r="P229" s="20">
        <v>1</v>
      </c>
      <c r="Q229" s="20">
        <v>0</v>
      </c>
      <c r="R229" s="20">
        <v>0</v>
      </c>
      <c r="S229" s="20">
        <v>0</v>
      </c>
      <c r="T229" s="20">
        <v>0</v>
      </c>
      <c r="U229" s="20">
        <v>0</v>
      </c>
    </row>
    <row r="230" spans="1:21" x14ac:dyDescent="0.25">
      <c r="A230" s="93">
        <v>2015</v>
      </c>
      <c r="B230" s="96" t="s">
        <v>69</v>
      </c>
      <c r="C230" s="99" t="s">
        <v>70</v>
      </c>
      <c r="D230" s="11" t="s">
        <v>77</v>
      </c>
      <c r="E230" s="20">
        <v>10</v>
      </c>
      <c r="F230" s="20">
        <v>0</v>
      </c>
      <c r="G230" s="20">
        <v>1</v>
      </c>
      <c r="H230" s="20">
        <v>1</v>
      </c>
      <c r="I230" s="20">
        <v>0</v>
      </c>
      <c r="J230" s="20">
        <v>4</v>
      </c>
      <c r="K230" s="20">
        <v>0</v>
      </c>
      <c r="L230" s="20">
        <v>2</v>
      </c>
      <c r="M230" s="20">
        <v>0</v>
      </c>
      <c r="N230" s="20">
        <v>1</v>
      </c>
      <c r="O230" s="20">
        <v>1</v>
      </c>
      <c r="P230" s="20">
        <v>0</v>
      </c>
      <c r="Q230" s="20">
        <v>0</v>
      </c>
      <c r="R230" s="20">
        <v>0</v>
      </c>
      <c r="S230" s="20">
        <v>0</v>
      </c>
      <c r="T230" s="20">
        <v>0</v>
      </c>
      <c r="U230" s="20">
        <v>0</v>
      </c>
    </row>
    <row r="231" spans="1:21" x14ac:dyDescent="0.25">
      <c r="A231" s="94">
        <f t="shared" ref="A231:C231" si="886">A230</f>
        <v>2015</v>
      </c>
      <c r="B231" s="97" t="str">
        <f t="shared" si="886"/>
        <v>daudzu un citu psihoaktīvo vielu lietošana</v>
      </c>
      <c r="C231" s="100" t="str">
        <f t="shared" si="886"/>
        <v>F19.0, 1</v>
      </c>
      <c r="D231" s="27" t="s">
        <v>78</v>
      </c>
      <c r="E231" s="20">
        <f>SUM(E229:E230)</f>
        <v>79</v>
      </c>
      <c r="F231" s="20">
        <f t="shared" ref="F231" si="887">SUM(F229:F230)</f>
        <v>0</v>
      </c>
      <c r="G231" s="20">
        <f t="shared" ref="G231" si="888">SUM(G229:G230)</f>
        <v>6</v>
      </c>
      <c r="H231" s="20">
        <f t="shared" ref="H231" si="889">SUM(H229:H230)</f>
        <v>7</v>
      </c>
      <c r="I231" s="20">
        <f t="shared" ref="I231" si="890">SUM(I229:I230)</f>
        <v>4</v>
      </c>
      <c r="J231" s="20">
        <f t="shared" ref="J231" si="891">SUM(J229:J230)</f>
        <v>17</v>
      </c>
      <c r="K231" s="20">
        <f t="shared" ref="K231" si="892">SUM(K229:K230)</f>
        <v>11</v>
      </c>
      <c r="L231" s="20">
        <f t="shared" ref="L231" si="893">SUM(L229:L230)</f>
        <v>17</v>
      </c>
      <c r="M231" s="20">
        <f t="shared" ref="M231" si="894">SUM(M229:M230)</f>
        <v>8</v>
      </c>
      <c r="N231" s="20">
        <f t="shared" ref="N231" si="895">SUM(N229:N230)</f>
        <v>4</v>
      </c>
      <c r="O231" s="20">
        <f t="shared" ref="O231" si="896">SUM(O229:O230)</f>
        <v>4</v>
      </c>
      <c r="P231" s="20">
        <f t="shared" ref="P231" si="897">SUM(P229:P230)</f>
        <v>1</v>
      </c>
      <c r="Q231" s="20">
        <f t="shared" ref="Q231" si="898">SUM(Q229:Q230)</f>
        <v>0</v>
      </c>
      <c r="R231" s="20">
        <f t="shared" ref="R231" si="899">SUM(R229:R230)</f>
        <v>0</v>
      </c>
      <c r="S231" s="20">
        <f t="shared" ref="S231" si="900">SUM(S229:S230)</f>
        <v>0</v>
      </c>
      <c r="T231" s="20">
        <f t="shared" ref="T231" si="901">SUM(T229:T230)</f>
        <v>0</v>
      </c>
      <c r="U231" s="20">
        <f t="shared" ref="U231" si="902">SUM(U229:U230)</f>
        <v>0</v>
      </c>
    </row>
    <row r="232" spans="1:21" ht="15" customHeight="1" x14ac:dyDescent="0.25">
      <c r="A232" s="104">
        <v>2015</v>
      </c>
      <c r="B232" s="107" t="s">
        <v>151</v>
      </c>
      <c r="C232" s="110" t="s">
        <v>71</v>
      </c>
      <c r="D232" s="73" t="s">
        <v>76</v>
      </c>
      <c r="E232" s="21">
        <v>7182</v>
      </c>
      <c r="F232" s="21">
        <v>4</v>
      </c>
      <c r="G232" s="21">
        <v>68</v>
      </c>
      <c r="H232" s="21">
        <v>194</v>
      </c>
      <c r="I232" s="21">
        <v>76</v>
      </c>
      <c r="J232" s="21">
        <v>306</v>
      </c>
      <c r="K232" s="21">
        <v>686</v>
      </c>
      <c r="L232" s="21">
        <v>1056</v>
      </c>
      <c r="M232" s="21">
        <v>1079</v>
      </c>
      <c r="N232" s="21">
        <v>895</v>
      </c>
      <c r="O232" s="21">
        <v>834</v>
      </c>
      <c r="P232" s="21">
        <v>804</v>
      </c>
      <c r="Q232" s="21">
        <v>530</v>
      </c>
      <c r="R232" s="21">
        <v>340</v>
      </c>
      <c r="S232" s="21">
        <v>192</v>
      </c>
      <c r="T232" s="21">
        <v>81</v>
      </c>
      <c r="U232" s="21">
        <v>37</v>
      </c>
    </row>
    <row r="233" spans="1:21" ht="15" customHeight="1" x14ac:dyDescent="0.25">
      <c r="A233" s="105">
        <v>2015</v>
      </c>
      <c r="B233" s="108" t="s">
        <v>151</v>
      </c>
      <c r="C233" s="111" t="s">
        <v>71</v>
      </c>
      <c r="D233" s="73" t="s">
        <v>77</v>
      </c>
      <c r="E233" s="21">
        <v>1967</v>
      </c>
      <c r="F233" s="21">
        <v>0</v>
      </c>
      <c r="G233" s="21">
        <v>31</v>
      </c>
      <c r="H233" s="21">
        <v>66</v>
      </c>
      <c r="I233" s="21">
        <v>17</v>
      </c>
      <c r="J233" s="21">
        <v>87</v>
      </c>
      <c r="K233" s="21">
        <v>153</v>
      </c>
      <c r="L233" s="21">
        <v>270</v>
      </c>
      <c r="M233" s="21">
        <v>214</v>
      </c>
      <c r="N233" s="21">
        <v>265</v>
      </c>
      <c r="O233" s="21">
        <v>268</v>
      </c>
      <c r="P233" s="21">
        <v>224</v>
      </c>
      <c r="Q233" s="21">
        <v>169</v>
      </c>
      <c r="R233" s="21">
        <v>105</v>
      </c>
      <c r="S233" s="21">
        <v>55</v>
      </c>
      <c r="T233" s="21">
        <v>28</v>
      </c>
      <c r="U233" s="21">
        <v>15</v>
      </c>
    </row>
    <row r="234" spans="1:21" ht="15" customHeight="1" x14ac:dyDescent="0.25">
      <c r="A234" s="106">
        <v>2015</v>
      </c>
      <c r="B234" s="109" t="s">
        <v>151</v>
      </c>
      <c r="C234" s="112" t="s">
        <v>71</v>
      </c>
      <c r="D234" s="73" t="s">
        <v>78</v>
      </c>
      <c r="E234" s="21">
        <v>9149</v>
      </c>
      <c r="F234" s="21">
        <v>4</v>
      </c>
      <c r="G234" s="21">
        <v>99</v>
      </c>
      <c r="H234" s="21">
        <v>260</v>
      </c>
      <c r="I234" s="21">
        <v>93</v>
      </c>
      <c r="J234" s="21">
        <v>393</v>
      </c>
      <c r="K234" s="21">
        <v>839</v>
      </c>
      <c r="L234" s="21">
        <v>1326</v>
      </c>
      <c r="M234" s="21">
        <v>1293</v>
      </c>
      <c r="N234" s="21">
        <v>1160</v>
      </c>
      <c r="O234" s="21">
        <v>1102</v>
      </c>
      <c r="P234" s="21">
        <v>1028</v>
      </c>
      <c r="Q234" s="21">
        <v>699</v>
      </c>
      <c r="R234" s="21">
        <v>445</v>
      </c>
      <c r="S234" s="21">
        <v>247</v>
      </c>
      <c r="T234" s="21">
        <v>109</v>
      </c>
      <c r="U234" s="21">
        <v>52</v>
      </c>
    </row>
    <row r="235" spans="1:21" ht="15" customHeight="1" x14ac:dyDescent="0.25">
      <c r="A235" s="92">
        <v>2015</v>
      </c>
      <c r="B235" s="95" t="s">
        <v>72</v>
      </c>
      <c r="C235" s="98" t="s">
        <v>73</v>
      </c>
      <c r="D235" s="11" t="s">
        <v>76</v>
      </c>
      <c r="E235" s="20">
        <v>7</v>
      </c>
      <c r="F235" s="20">
        <v>0</v>
      </c>
      <c r="G235" s="20">
        <v>0</v>
      </c>
      <c r="H235" s="20">
        <v>1</v>
      </c>
      <c r="I235" s="20">
        <v>1</v>
      </c>
      <c r="J235" s="20">
        <v>2</v>
      </c>
      <c r="K235" s="20">
        <v>0</v>
      </c>
      <c r="L235" s="20">
        <v>0</v>
      </c>
      <c r="M235" s="20">
        <v>1</v>
      </c>
      <c r="N235" s="20">
        <v>1</v>
      </c>
      <c r="O235" s="20">
        <v>1</v>
      </c>
      <c r="P235" s="20">
        <v>0</v>
      </c>
      <c r="Q235" s="20">
        <v>0</v>
      </c>
      <c r="R235" s="20">
        <v>0</v>
      </c>
      <c r="S235" s="20">
        <v>0</v>
      </c>
      <c r="T235" s="20">
        <v>0</v>
      </c>
      <c r="U235" s="20">
        <v>0</v>
      </c>
    </row>
    <row r="236" spans="1:21" ht="15" customHeight="1" x14ac:dyDescent="0.25">
      <c r="A236" s="93">
        <v>2015</v>
      </c>
      <c r="B236" s="96" t="s">
        <v>72</v>
      </c>
      <c r="C236" s="99" t="s">
        <v>73</v>
      </c>
      <c r="D236" s="11" t="s">
        <v>77</v>
      </c>
      <c r="E236" s="20">
        <v>6</v>
      </c>
      <c r="F236" s="20">
        <v>0</v>
      </c>
      <c r="G236" s="20">
        <v>0</v>
      </c>
      <c r="H236" s="20">
        <v>0</v>
      </c>
      <c r="I236" s="20">
        <v>0</v>
      </c>
      <c r="J236" s="20">
        <v>3</v>
      </c>
      <c r="K236" s="20">
        <v>0</v>
      </c>
      <c r="L236" s="20">
        <v>1</v>
      </c>
      <c r="M236" s="20">
        <v>1</v>
      </c>
      <c r="N236" s="20">
        <v>0</v>
      </c>
      <c r="O236" s="20">
        <v>0</v>
      </c>
      <c r="P236" s="20">
        <v>1</v>
      </c>
      <c r="Q236" s="20">
        <v>0</v>
      </c>
      <c r="R236" s="20">
        <v>0</v>
      </c>
      <c r="S236" s="20">
        <v>0</v>
      </c>
      <c r="T236" s="20">
        <v>0</v>
      </c>
      <c r="U236" s="20">
        <v>0</v>
      </c>
    </row>
    <row r="237" spans="1:21" ht="15" customHeight="1" x14ac:dyDescent="0.25">
      <c r="A237" s="94">
        <v>2015</v>
      </c>
      <c r="B237" s="97" t="s">
        <v>72</v>
      </c>
      <c r="C237" s="100" t="s">
        <v>73</v>
      </c>
      <c r="D237" s="73" t="s">
        <v>78</v>
      </c>
      <c r="E237" s="21">
        <v>13</v>
      </c>
      <c r="F237" s="21">
        <v>0</v>
      </c>
      <c r="G237" s="21">
        <v>0</v>
      </c>
      <c r="H237" s="21">
        <v>1</v>
      </c>
      <c r="I237" s="21">
        <v>1</v>
      </c>
      <c r="J237" s="21">
        <v>5</v>
      </c>
      <c r="K237" s="21">
        <v>0</v>
      </c>
      <c r="L237" s="21">
        <v>1</v>
      </c>
      <c r="M237" s="21">
        <v>2</v>
      </c>
      <c r="N237" s="21">
        <v>1</v>
      </c>
      <c r="O237" s="21">
        <v>1</v>
      </c>
      <c r="P237" s="21">
        <v>1</v>
      </c>
      <c r="Q237" s="21">
        <v>0</v>
      </c>
      <c r="R237" s="21">
        <v>0</v>
      </c>
      <c r="S237" s="21">
        <v>0</v>
      </c>
      <c r="T237" s="21">
        <v>0</v>
      </c>
      <c r="U237" s="21">
        <v>0</v>
      </c>
    </row>
    <row r="238" spans="1:21" ht="15" customHeight="1" x14ac:dyDescent="0.25">
      <c r="A238" s="92">
        <v>2015</v>
      </c>
      <c r="B238" s="95" t="s">
        <v>74</v>
      </c>
      <c r="C238" s="98" t="s">
        <v>75</v>
      </c>
      <c r="D238" s="11" t="s">
        <v>76</v>
      </c>
      <c r="E238" s="20">
        <v>31</v>
      </c>
      <c r="F238" s="20">
        <v>0</v>
      </c>
      <c r="G238" s="20">
        <v>2</v>
      </c>
      <c r="H238" s="20">
        <v>3</v>
      </c>
      <c r="I238" s="20">
        <v>4</v>
      </c>
      <c r="J238" s="20">
        <v>15</v>
      </c>
      <c r="K238" s="20">
        <v>2</v>
      </c>
      <c r="L238" s="20">
        <v>2</v>
      </c>
      <c r="M238" s="20">
        <v>2</v>
      </c>
      <c r="N238" s="20">
        <v>0</v>
      </c>
      <c r="O238" s="20">
        <v>1</v>
      </c>
      <c r="P238" s="20">
        <v>0</v>
      </c>
      <c r="Q238" s="20">
        <v>0</v>
      </c>
      <c r="R238" s="20">
        <v>0</v>
      </c>
      <c r="S238" s="20">
        <v>0</v>
      </c>
      <c r="T238" s="20">
        <v>0</v>
      </c>
      <c r="U238" s="20">
        <v>0</v>
      </c>
    </row>
    <row r="239" spans="1:21" ht="15" customHeight="1" x14ac:dyDescent="0.25">
      <c r="A239" s="93">
        <v>2015</v>
      </c>
      <c r="B239" s="96" t="s">
        <v>74</v>
      </c>
      <c r="C239" s="99" t="s">
        <v>75</v>
      </c>
      <c r="D239" s="11" t="s">
        <v>77</v>
      </c>
      <c r="E239" s="20">
        <v>3</v>
      </c>
      <c r="F239" s="20">
        <v>0</v>
      </c>
      <c r="G239" s="20">
        <v>1</v>
      </c>
      <c r="H239" s="20">
        <v>0</v>
      </c>
      <c r="I239" s="20">
        <v>0</v>
      </c>
      <c r="J239" s="20">
        <v>0</v>
      </c>
      <c r="K239" s="20">
        <v>1</v>
      </c>
      <c r="L239" s="20">
        <v>0</v>
      </c>
      <c r="M239" s="20">
        <v>0</v>
      </c>
      <c r="N239" s="20">
        <v>0</v>
      </c>
      <c r="O239" s="20">
        <v>1</v>
      </c>
      <c r="P239" s="20">
        <v>0</v>
      </c>
      <c r="Q239" s="20">
        <v>0</v>
      </c>
      <c r="R239" s="20">
        <v>0</v>
      </c>
      <c r="S239" s="20">
        <v>0</v>
      </c>
      <c r="T239" s="20">
        <v>0</v>
      </c>
      <c r="U239" s="20">
        <v>0</v>
      </c>
    </row>
    <row r="240" spans="1:21" ht="15.75" customHeight="1" thickBot="1" x14ac:dyDescent="0.3">
      <c r="A240" s="101">
        <v>2015</v>
      </c>
      <c r="B240" s="102" t="s">
        <v>74</v>
      </c>
      <c r="C240" s="103" t="s">
        <v>75</v>
      </c>
      <c r="D240" s="14" t="s">
        <v>78</v>
      </c>
      <c r="E240" s="22">
        <v>34</v>
      </c>
      <c r="F240" s="22">
        <v>0</v>
      </c>
      <c r="G240" s="22">
        <v>3</v>
      </c>
      <c r="H240" s="22">
        <v>3</v>
      </c>
      <c r="I240" s="22">
        <v>4</v>
      </c>
      <c r="J240" s="22">
        <v>15</v>
      </c>
      <c r="K240" s="22">
        <v>3</v>
      </c>
      <c r="L240" s="22">
        <v>2</v>
      </c>
      <c r="M240" s="22">
        <v>2</v>
      </c>
      <c r="N240" s="22">
        <v>0</v>
      </c>
      <c r="O240" s="22">
        <v>2</v>
      </c>
      <c r="P240" s="22">
        <v>0</v>
      </c>
      <c r="Q240" s="22">
        <v>0</v>
      </c>
      <c r="R240" s="22">
        <v>0</v>
      </c>
      <c r="S240" s="22">
        <v>0</v>
      </c>
      <c r="T240" s="22">
        <v>0</v>
      </c>
      <c r="U240" s="22">
        <v>0</v>
      </c>
    </row>
    <row r="241" spans="1:21" ht="15.75" thickTop="1" x14ac:dyDescent="0.25">
      <c r="A241" s="93">
        <v>2016</v>
      </c>
      <c r="B241" s="115" t="s">
        <v>22</v>
      </c>
      <c r="C241" s="111" t="s">
        <v>38</v>
      </c>
      <c r="D241" s="71" t="s">
        <v>76</v>
      </c>
      <c r="E241" s="24">
        <v>646</v>
      </c>
      <c r="F241" s="24">
        <v>0</v>
      </c>
      <c r="G241" s="24">
        <v>0</v>
      </c>
      <c r="H241" s="24">
        <v>0</v>
      </c>
      <c r="I241" s="24">
        <v>1</v>
      </c>
      <c r="J241" s="24">
        <v>7</v>
      </c>
      <c r="K241" s="24">
        <v>46</v>
      </c>
      <c r="L241" s="24">
        <v>64</v>
      </c>
      <c r="M241" s="24">
        <v>91</v>
      </c>
      <c r="N241" s="24">
        <v>90</v>
      </c>
      <c r="O241" s="24">
        <v>76</v>
      </c>
      <c r="P241" s="24">
        <v>84</v>
      </c>
      <c r="Q241" s="24">
        <v>64</v>
      </c>
      <c r="R241" s="24">
        <v>44</v>
      </c>
      <c r="S241" s="24">
        <v>41</v>
      </c>
      <c r="T241" s="24">
        <v>27</v>
      </c>
      <c r="U241" s="24">
        <v>11</v>
      </c>
    </row>
    <row r="242" spans="1:21" x14ac:dyDescent="0.25">
      <c r="A242" s="93">
        <v>2016</v>
      </c>
      <c r="B242" s="115" t="s">
        <v>22</v>
      </c>
      <c r="C242" s="111" t="s">
        <v>38</v>
      </c>
      <c r="D242" s="11" t="s">
        <v>77</v>
      </c>
      <c r="E242" s="20">
        <v>158</v>
      </c>
      <c r="F242" s="20">
        <v>0</v>
      </c>
      <c r="G242" s="20">
        <v>0</v>
      </c>
      <c r="H242" s="20">
        <v>0</v>
      </c>
      <c r="I242" s="20">
        <v>0</v>
      </c>
      <c r="J242" s="20">
        <v>1</v>
      </c>
      <c r="K242" s="20">
        <v>13</v>
      </c>
      <c r="L242" s="20">
        <v>13</v>
      </c>
      <c r="M242" s="20">
        <v>15</v>
      </c>
      <c r="N242" s="20">
        <v>20</v>
      </c>
      <c r="O242" s="20">
        <v>24</v>
      </c>
      <c r="P242" s="20">
        <v>26</v>
      </c>
      <c r="Q242" s="20">
        <v>9</v>
      </c>
      <c r="R242" s="20">
        <v>20</v>
      </c>
      <c r="S242" s="20">
        <v>8</v>
      </c>
      <c r="T242" s="20">
        <v>6</v>
      </c>
      <c r="U242" s="20">
        <v>3</v>
      </c>
    </row>
    <row r="243" spans="1:21" x14ac:dyDescent="0.25">
      <c r="A243" s="94">
        <v>2016</v>
      </c>
      <c r="B243" s="116" t="s">
        <v>22</v>
      </c>
      <c r="C243" s="112" t="s">
        <v>38</v>
      </c>
      <c r="D243" s="73" t="s">
        <v>78</v>
      </c>
      <c r="E243" s="21">
        <v>804</v>
      </c>
      <c r="F243" s="21">
        <v>0</v>
      </c>
      <c r="G243" s="21">
        <v>0</v>
      </c>
      <c r="H243" s="21">
        <v>0</v>
      </c>
      <c r="I243" s="21">
        <v>1</v>
      </c>
      <c r="J243" s="21">
        <v>8</v>
      </c>
      <c r="K243" s="21">
        <v>59</v>
      </c>
      <c r="L243" s="21">
        <v>77</v>
      </c>
      <c r="M243" s="21">
        <v>106</v>
      </c>
      <c r="N243" s="21">
        <v>110</v>
      </c>
      <c r="O243" s="21">
        <v>100</v>
      </c>
      <c r="P243" s="21">
        <v>110</v>
      </c>
      <c r="Q243" s="21">
        <v>73</v>
      </c>
      <c r="R243" s="21">
        <v>64</v>
      </c>
      <c r="S243" s="21">
        <v>49</v>
      </c>
      <c r="T243" s="21">
        <v>33</v>
      </c>
      <c r="U243" s="21">
        <v>14</v>
      </c>
    </row>
    <row r="244" spans="1:21" ht="15" customHeight="1" x14ac:dyDescent="0.25">
      <c r="A244" s="92">
        <v>2016</v>
      </c>
      <c r="B244" s="114" t="s">
        <v>39</v>
      </c>
      <c r="C244" s="110" t="s">
        <v>40</v>
      </c>
      <c r="D244" s="11" t="s">
        <v>76</v>
      </c>
      <c r="E244" s="20">
        <v>159</v>
      </c>
      <c r="F244" s="20">
        <v>0</v>
      </c>
      <c r="G244" s="20">
        <v>0</v>
      </c>
      <c r="H244" s="20">
        <v>1</v>
      </c>
      <c r="I244" s="20">
        <v>6</v>
      </c>
      <c r="J244" s="20">
        <v>18</v>
      </c>
      <c r="K244" s="20">
        <v>35</v>
      </c>
      <c r="L244" s="20">
        <v>20</v>
      </c>
      <c r="M244" s="20">
        <v>23</v>
      </c>
      <c r="N244" s="20">
        <v>16</v>
      </c>
      <c r="O244" s="20">
        <v>13</v>
      </c>
      <c r="P244" s="20">
        <v>9</v>
      </c>
      <c r="Q244" s="20">
        <v>10</v>
      </c>
      <c r="R244" s="20">
        <v>4</v>
      </c>
      <c r="S244" s="20">
        <v>1</v>
      </c>
      <c r="T244" s="20">
        <v>2</v>
      </c>
      <c r="U244" s="20">
        <v>1</v>
      </c>
    </row>
    <row r="245" spans="1:21" ht="15" customHeight="1" x14ac:dyDescent="0.25">
      <c r="A245" s="93">
        <v>2016</v>
      </c>
      <c r="B245" s="115" t="s">
        <v>39</v>
      </c>
      <c r="C245" s="111" t="s">
        <v>40</v>
      </c>
      <c r="D245" s="11" t="s">
        <v>77</v>
      </c>
      <c r="E245" s="20">
        <v>32</v>
      </c>
      <c r="F245" s="20">
        <v>0</v>
      </c>
      <c r="G245" s="20">
        <v>0</v>
      </c>
      <c r="H245" s="20">
        <v>0</v>
      </c>
      <c r="I245" s="20">
        <v>4</v>
      </c>
      <c r="J245" s="20">
        <v>4</v>
      </c>
      <c r="K245" s="20">
        <v>4</v>
      </c>
      <c r="L245" s="20">
        <v>4</v>
      </c>
      <c r="M245" s="20">
        <v>1</v>
      </c>
      <c r="N245" s="20">
        <v>4</v>
      </c>
      <c r="O245" s="20">
        <v>2</v>
      </c>
      <c r="P245" s="20">
        <v>2</v>
      </c>
      <c r="Q245" s="20">
        <v>3</v>
      </c>
      <c r="R245" s="20">
        <v>4</v>
      </c>
      <c r="S245" s="20">
        <v>0</v>
      </c>
      <c r="T245" s="20">
        <v>0</v>
      </c>
      <c r="U245" s="20">
        <v>0</v>
      </c>
    </row>
    <row r="246" spans="1:21" ht="15" customHeight="1" x14ac:dyDescent="0.25">
      <c r="A246" s="94">
        <v>2016</v>
      </c>
      <c r="B246" s="116" t="s">
        <v>39</v>
      </c>
      <c r="C246" s="112" t="s">
        <v>40</v>
      </c>
      <c r="D246" s="73" t="s">
        <v>78</v>
      </c>
      <c r="E246" s="21">
        <v>191</v>
      </c>
      <c r="F246" s="21">
        <v>0</v>
      </c>
      <c r="G246" s="21">
        <v>0</v>
      </c>
      <c r="H246" s="21">
        <v>1</v>
      </c>
      <c r="I246" s="21">
        <v>10</v>
      </c>
      <c r="J246" s="21">
        <v>22</v>
      </c>
      <c r="K246" s="21">
        <v>39</v>
      </c>
      <c r="L246" s="21">
        <v>24</v>
      </c>
      <c r="M246" s="21">
        <v>24</v>
      </c>
      <c r="N246" s="21">
        <v>20</v>
      </c>
      <c r="O246" s="21">
        <v>15</v>
      </c>
      <c r="P246" s="21">
        <v>11</v>
      </c>
      <c r="Q246" s="21">
        <v>13</v>
      </c>
      <c r="R246" s="21">
        <v>8</v>
      </c>
      <c r="S246" s="21">
        <v>1</v>
      </c>
      <c r="T246" s="21">
        <v>2</v>
      </c>
      <c r="U246" s="21">
        <v>1</v>
      </c>
    </row>
    <row r="247" spans="1:21" ht="15" customHeight="1" x14ac:dyDescent="0.25">
      <c r="A247" s="92">
        <v>2016</v>
      </c>
      <c r="B247" s="114" t="s">
        <v>24</v>
      </c>
      <c r="C247" s="110" t="s">
        <v>41</v>
      </c>
      <c r="D247" s="11" t="s">
        <v>76</v>
      </c>
      <c r="E247" s="20">
        <v>4292</v>
      </c>
      <c r="F247" s="20">
        <v>0</v>
      </c>
      <c r="G247" s="20">
        <v>0</v>
      </c>
      <c r="H247" s="20">
        <v>2</v>
      </c>
      <c r="I247" s="20">
        <v>8</v>
      </c>
      <c r="J247" s="20">
        <v>58</v>
      </c>
      <c r="K247" s="20">
        <v>240</v>
      </c>
      <c r="L247" s="20">
        <v>459</v>
      </c>
      <c r="M247" s="20">
        <v>585</v>
      </c>
      <c r="N247" s="20">
        <v>671</v>
      </c>
      <c r="O247" s="20">
        <v>688</v>
      </c>
      <c r="P247" s="20">
        <v>569</v>
      </c>
      <c r="Q247" s="20">
        <v>479</v>
      </c>
      <c r="R247" s="20">
        <v>286</v>
      </c>
      <c r="S247" s="20">
        <v>169</v>
      </c>
      <c r="T247" s="20">
        <v>43</v>
      </c>
      <c r="U247" s="20">
        <v>35</v>
      </c>
    </row>
    <row r="248" spans="1:21" ht="15" customHeight="1" x14ac:dyDescent="0.25">
      <c r="A248" s="93">
        <v>2016</v>
      </c>
      <c r="B248" s="115" t="s">
        <v>24</v>
      </c>
      <c r="C248" s="111" t="s">
        <v>41</v>
      </c>
      <c r="D248" s="11" t="s">
        <v>77</v>
      </c>
      <c r="E248" s="20">
        <v>1200</v>
      </c>
      <c r="F248" s="20">
        <v>0</v>
      </c>
      <c r="G248" s="20">
        <v>0</v>
      </c>
      <c r="H248" s="20">
        <v>0</v>
      </c>
      <c r="I248" s="20">
        <v>1</v>
      </c>
      <c r="J248" s="20">
        <v>13</v>
      </c>
      <c r="K248" s="20">
        <v>62</v>
      </c>
      <c r="L248" s="20">
        <v>100</v>
      </c>
      <c r="M248" s="20">
        <v>141</v>
      </c>
      <c r="N248" s="20">
        <v>198</v>
      </c>
      <c r="O248" s="20">
        <v>186</v>
      </c>
      <c r="P248" s="20">
        <v>181</v>
      </c>
      <c r="Q248" s="20">
        <v>134</v>
      </c>
      <c r="R248" s="20">
        <v>98</v>
      </c>
      <c r="S248" s="20">
        <v>55</v>
      </c>
      <c r="T248" s="20">
        <v>21</v>
      </c>
      <c r="U248" s="20">
        <v>10</v>
      </c>
    </row>
    <row r="249" spans="1:21" ht="15" customHeight="1" x14ac:dyDescent="0.25">
      <c r="A249" s="94">
        <v>2016</v>
      </c>
      <c r="B249" s="116" t="s">
        <v>24</v>
      </c>
      <c r="C249" s="112" t="s">
        <v>41</v>
      </c>
      <c r="D249" s="73" t="s">
        <v>78</v>
      </c>
      <c r="E249" s="21">
        <v>5492</v>
      </c>
      <c r="F249" s="21">
        <v>0</v>
      </c>
      <c r="G249" s="21">
        <v>0</v>
      </c>
      <c r="H249" s="21">
        <v>2</v>
      </c>
      <c r="I249" s="21">
        <v>9</v>
      </c>
      <c r="J249" s="21">
        <v>71</v>
      </c>
      <c r="K249" s="21">
        <v>302</v>
      </c>
      <c r="L249" s="21">
        <v>559</v>
      </c>
      <c r="M249" s="21">
        <v>726</v>
      </c>
      <c r="N249" s="21">
        <v>869</v>
      </c>
      <c r="O249" s="21">
        <v>874</v>
      </c>
      <c r="P249" s="21">
        <v>750</v>
      </c>
      <c r="Q249" s="21">
        <v>613</v>
      </c>
      <c r="R249" s="21">
        <v>384</v>
      </c>
      <c r="S249" s="21">
        <v>224</v>
      </c>
      <c r="T249" s="21">
        <v>64</v>
      </c>
      <c r="U249" s="21">
        <v>45</v>
      </c>
    </row>
    <row r="250" spans="1:21" ht="15" customHeight="1" x14ac:dyDescent="0.25">
      <c r="A250" s="92">
        <v>2016</v>
      </c>
      <c r="B250" s="114" t="s">
        <v>25</v>
      </c>
      <c r="C250" s="110" t="s">
        <v>26</v>
      </c>
      <c r="D250" s="11" t="s">
        <v>76</v>
      </c>
      <c r="E250" s="20">
        <v>1231</v>
      </c>
      <c r="F250" s="20">
        <v>0</v>
      </c>
      <c r="G250" s="20">
        <v>1</v>
      </c>
      <c r="H250" s="20">
        <v>14</v>
      </c>
      <c r="I250" s="20">
        <v>14</v>
      </c>
      <c r="J250" s="20">
        <v>81</v>
      </c>
      <c r="K250" s="20">
        <v>205</v>
      </c>
      <c r="L250" s="20">
        <v>400</v>
      </c>
      <c r="M250" s="20">
        <v>279</v>
      </c>
      <c r="N250" s="20">
        <v>133</v>
      </c>
      <c r="O250" s="20">
        <v>47</v>
      </c>
      <c r="P250" s="20">
        <v>31</v>
      </c>
      <c r="Q250" s="20">
        <v>18</v>
      </c>
      <c r="R250" s="20">
        <v>6</v>
      </c>
      <c r="S250" s="20">
        <v>2</v>
      </c>
      <c r="T250" s="20">
        <v>0</v>
      </c>
      <c r="U250" s="20">
        <v>0</v>
      </c>
    </row>
    <row r="251" spans="1:21" ht="15" customHeight="1" x14ac:dyDescent="0.25">
      <c r="A251" s="93">
        <v>2016</v>
      </c>
      <c r="B251" s="115" t="s">
        <v>184</v>
      </c>
      <c r="C251" s="111" t="s">
        <v>26</v>
      </c>
      <c r="D251" s="11" t="s">
        <v>77</v>
      </c>
      <c r="E251" s="20">
        <v>315</v>
      </c>
      <c r="F251" s="20">
        <v>0</v>
      </c>
      <c r="G251" s="20">
        <v>0</v>
      </c>
      <c r="H251" s="20">
        <v>6</v>
      </c>
      <c r="I251" s="20">
        <v>5</v>
      </c>
      <c r="J251" s="20">
        <v>24</v>
      </c>
      <c r="K251" s="20">
        <v>62</v>
      </c>
      <c r="L251" s="20">
        <v>102</v>
      </c>
      <c r="M251" s="20">
        <v>56</v>
      </c>
      <c r="N251" s="20">
        <v>18</v>
      </c>
      <c r="O251" s="20">
        <v>14</v>
      </c>
      <c r="P251" s="20">
        <v>12</v>
      </c>
      <c r="Q251" s="20">
        <v>3</v>
      </c>
      <c r="R251" s="20">
        <v>6</v>
      </c>
      <c r="S251" s="20">
        <v>2</v>
      </c>
      <c r="T251" s="20">
        <v>2</v>
      </c>
      <c r="U251" s="20">
        <v>3</v>
      </c>
    </row>
    <row r="252" spans="1:21" ht="15" customHeight="1" x14ac:dyDescent="0.25">
      <c r="A252" s="94">
        <v>2016</v>
      </c>
      <c r="B252" s="116" t="s">
        <v>184</v>
      </c>
      <c r="C252" s="112" t="s">
        <v>26</v>
      </c>
      <c r="D252" s="73" t="s">
        <v>78</v>
      </c>
      <c r="E252" s="21">
        <v>1546</v>
      </c>
      <c r="F252" s="21">
        <v>0</v>
      </c>
      <c r="G252" s="21">
        <v>1</v>
      </c>
      <c r="H252" s="21">
        <v>20</v>
      </c>
      <c r="I252" s="21">
        <v>19</v>
      </c>
      <c r="J252" s="21">
        <v>105</v>
      </c>
      <c r="K252" s="21">
        <v>267</v>
      </c>
      <c r="L252" s="21">
        <v>502</v>
      </c>
      <c r="M252" s="21">
        <v>335</v>
      </c>
      <c r="N252" s="21">
        <v>151</v>
      </c>
      <c r="O252" s="21">
        <v>61</v>
      </c>
      <c r="P252" s="21">
        <v>43</v>
      </c>
      <c r="Q252" s="21">
        <v>21</v>
      </c>
      <c r="R252" s="21">
        <v>12</v>
      </c>
      <c r="S252" s="21">
        <v>4</v>
      </c>
      <c r="T252" s="21">
        <v>2</v>
      </c>
      <c r="U252" s="21">
        <v>3</v>
      </c>
    </row>
    <row r="253" spans="1:21" ht="15" customHeight="1" x14ac:dyDescent="0.25">
      <c r="A253" s="92">
        <v>2016</v>
      </c>
      <c r="B253" s="95" t="s">
        <v>42</v>
      </c>
      <c r="C253" s="98" t="s">
        <v>27</v>
      </c>
      <c r="D253" s="11" t="s">
        <v>76</v>
      </c>
      <c r="E253" s="20">
        <v>818</v>
      </c>
      <c r="F253" s="20">
        <v>0</v>
      </c>
      <c r="G253" s="20">
        <v>0</v>
      </c>
      <c r="H253" s="20">
        <v>0</v>
      </c>
      <c r="I253" s="20">
        <v>2</v>
      </c>
      <c r="J253" s="20">
        <v>25</v>
      </c>
      <c r="K253" s="20">
        <v>124</v>
      </c>
      <c r="L253" s="20">
        <v>299</v>
      </c>
      <c r="M253" s="20">
        <v>209</v>
      </c>
      <c r="N253" s="20">
        <v>97</v>
      </c>
      <c r="O253" s="20">
        <v>28</v>
      </c>
      <c r="P253" s="20">
        <v>20</v>
      </c>
      <c r="Q253" s="20">
        <v>10</v>
      </c>
      <c r="R253" s="20">
        <v>4</v>
      </c>
      <c r="S253" s="20">
        <v>0</v>
      </c>
      <c r="T253" s="20">
        <v>0</v>
      </c>
      <c r="U253" s="20">
        <v>0</v>
      </c>
    </row>
    <row r="254" spans="1:21" x14ac:dyDescent="0.25">
      <c r="A254" s="93">
        <v>2016</v>
      </c>
      <c r="B254" s="96" t="s">
        <v>42</v>
      </c>
      <c r="C254" s="99" t="s">
        <v>27</v>
      </c>
      <c r="D254" s="11" t="s">
        <v>77</v>
      </c>
      <c r="E254" s="20">
        <v>191</v>
      </c>
      <c r="F254" s="20">
        <v>0</v>
      </c>
      <c r="G254" s="20">
        <v>0</v>
      </c>
      <c r="H254" s="20">
        <v>1</v>
      </c>
      <c r="I254" s="20">
        <v>0</v>
      </c>
      <c r="J254" s="20">
        <v>15</v>
      </c>
      <c r="K254" s="20">
        <v>32</v>
      </c>
      <c r="L254" s="20">
        <v>80</v>
      </c>
      <c r="M254" s="20">
        <v>33</v>
      </c>
      <c r="N254" s="20">
        <v>12</v>
      </c>
      <c r="O254" s="20">
        <v>4</v>
      </c>
      <c r="P254" s="20">
        <v>8</v>
      </c>
      <c r="Q254" s="20">
        <v>1</v>
      </c>
      <c r="R254" s="20">
        <v>5</v>
      </c>
      <c r="S254" s="20">
        <v>0</v>
      </c>
      <c r="T254" s="20">
        <v>0</v>
      </c>
      <c r="U254" s="20">
        <v>0</v>
      </c>
    </row>
    <row r="255" spans="1:21" x14ac:dyDescent="0.25">
      <c r="A255" s="94">
        <f t="shared" ref="A255:C255" si="903">A254</f>
        <v>2016</v>
      </c>
      <c r="B255" s="97" t="str">
        <f t="shared" si="903"/>
        <v>opioīdu atkarība</v>
      </c>
      <c r="C255" s="100" t="str">
        <f t="shared" si="903"/>
        <v>F11.2 – 9</v>
      </c>
      <c r="D255" s="27" t="s">
        <v>78</v>
      </c>
      <c r="E255" s="20">
        <f>SUM(E253:E254)</f>
        <v>1009</v>
      </c>
      <c r="F255" s="20">
        <f t="shared" ref="F255" si="904">SUM(F253:F254)</f>
        <v>0</v>
      </c>
      <c r="G255" s="20">
        <f t="shared" ref="G255" si="905">SUM(G253:G254)</f>
        <v>0</v>
      </c>
      <c r="H255" s="20">
        <f t="shared" ref="H255" si="906">SUM(H253:H254)</f>
        <v>1</v>
      </c>
      <c r="I255" s="20">
        <f t="shared" ref="I255" si="907">SUM(I253:I254)</f>
        <v>2</v>
      </c>
      <c r="J255" s="20">
        <f t="shared" ref="J255" si="908">SUM(J253:J254)</f>
        <v>40</v>
      </c>
      <c r="K255" s="20">
        <f t="shared" ref="K255" si="909">SUM(K253:K254)</f>
        <v>156</v>
      </c>
      <c r="L255" s="20">
        <f t="shared" ref="L255" si="910">SUM(L253:L254)</f>
        <v>379</v>
      </c>
      <c r="M255" s="20">
        <f t="shared" ref="M255" si="911">SUM(M253:M254)</f>
        <v>242</v>
      </c>
      <c r="N255" s="20">
        <f t="shared" ref="N255" si="912">SUM(N253:N254)</f>
        <v>109</v>
      </c>
      <c r="O255" s="20">
        <f t="shared" ref="O255" si="913">SUM(O253:O254)</f>
        <v>32</v>
      </c>
      <c r="P255" s="20">
        <f t="shared" ref="P255" si="914">SUM(P253:P254)</f>
        <v>28</v>
      </c>
      <c r="Q255" s="20">
        <f t="shared" ref="Q255" si="915">SUM(Q253:Q254)</f>
        <v>11</v>
      </c>
      <c r="R255" s="20">
        <f t="shared" ref="R255" si="916">SUM(R253:R254)</f>
        <v>9</v>
      </c>
      <c r="S255" s="20">
        <f t="shared" ref="S255" si="917">SUM(S253:S254)</f>
        <v>0</v>
      </c>
      <c r="T255" s="20">
        <f t="shared" ref="T255" si="918">SUM(T253:T254)</f>
        <v>0</v>
      </c>
      <c r="U255" s="20">
        <f t="shared" ref="U255" si="919">SUM(U253:U254)</f>
        <v>0</v>
      </c>
    </row>
    <row r="256" spans="1:21" x14ac:dyDescent="0.25">
      <c r="A256" s="92">
        <v>2016</v>
      </c>
      <c r="B256" s="95" t="s">
        <v>43</v>
      </c>
      <c r="C256" s="98" t="s">
        <v>28</v>
      </c>
      <c r="D256" s="11" t="s">
        <v>76</v>
      </c>
      <c r="E256" s="20">
        <v>68</v>
      </c>
      <c r="F256" s="20">
        <v>0</v>
      </c>
      <c r="G256" s="20">
        <v>0</v>
      </c>
      <c r="H256" s="20">
        <v>8</v>
      </c>
      <c r="I256" s="20">
        <v>11</v>
      </c>
      <c r="J256" s="20">
        <v>30</v>
      </c>
      <c r="K256" s="20">
        <v>6</v>
      </c>
      <c r="L256" s="20">
        <v>7</v>
      </c>
      <c r="M256" s="20">
        <v>1</v>
      </c>
      <c r="N256" s="20">
        <v>2</v>
      </c>
      <c r="O256" s="20">
        <v>1</v>
      </c>
      <c r="P256" s="20">
        <v>1</v>
      </c>
      <c r="Q256" s="20">
        <v>1</v>
      </c>
      <c r="R256" s="20">
        <v>0</v>
      </c>
      <c r="S256" s="20">
        <v>0</v>
      </c>
      <c r="T256" s="20">
        <v>0</v>
      </c>
      <c r="U256" s="20">
        <v>0</v>
      </c>
    </row>
    <row r="257" spans="1:21" x14ac:dyDescent="0.25">
      <c r="A257" s="93">
        <v>2016</v>
      </c>
      <c r="B257" s="96" t="s">
        <v>43</v>
      </c>
      <c r="C257" s="99" t="s">
        <v>28</v>
      </c>
      <c r="D257" s="11" t="s">
        <v>77</v>
      </c>
      <c r="E257" s="20">
        <v>7</v>
      </c>
      <c r="F257" s="20">
        <v>0</v>
      </c>
      <c r="G257" s="20">
        <v>0</v>
      </c>
      <c r="H257" s="20">
        <v>4</v>
      </c>
      <c r="I257" s="20">
        <v>1</v>
      </c>
      <c r="J257" s="20">
        <v>0</v>
      </c>
      <c r="K257" s="20">
        <v>1</v>
      </c>
      <c r="L257" s="20">
        <v>0</v>
      </c>
      <c r="M257" s="20">
        <v>1</v>
      </c>
      <c r="N257" s="20">
        <v>0</v>
      </c>
      <c r="O257" s="20">
        <v>0</v>
      </c>
      <c r="P257" s="20">
        <v>0</v>
      </c>
      <c r="Q257" s="20">
        <v>0</v>
      </c>
      <c r="R257" s="20">
        <v>0</v>
      </c>
      <c r="S257" s="20">
        <v>0</v>
      </c>
      <c r="T257" s="20">
        <v>0</v>
      </c>
      <c r="U257" s="20">
        <v>0</v>
      </c>
    </row>
    <row r="258" spans="1:21" x14ac:dyDescent="0.25">
      <c r="A258" s="94">
        <f t="shared" ref="A258:C258" si="920">A257</f>
        <v>2016</v>
      </c>
      <c r="B258" s="97" t="str">
        <f t="shared" si="920"/>
        <v>kanabinoīdu atkarība</v>
      </c>
      <c r="C258" s="100" t="str">
        <f t="shared" si="920"/>
        <v>F12.2 – 9</v>
      </c>
      <c r="D258" s="27" t="s">
        <v>78</v>
      </c>
      <c r="E258" s="20">
        <f>SUM(E256:E257)</f>
        <v>75</v>
      </c>
      <c r="F258" s="20">
        <f t="shared" ref="F258" si="921">SUM(F256:F257)</f>
        <v>0</v>
      </c>
      <c r="G258" s="20">
        <f t="shared" ref="G258" si="922">SUM(G256:G257)</f>
        <v>0</v>
      </c>
      <c r="H258" s="20">
        <f t="shared" ref="H258" si="923">SUM(H256:H257)</f>
        <v>12</v>
      </c>
      <c r="I258" s="20">
        <f t="shared" ref="I258" si="924">SUM(I256:I257)</f>
        <v>12</v>
      </c>
      <c r="J258" s="20">
        <f t="shared" ref="J258" si="925">SUM(J256:J257)</f>
        <v>30</v>
      </c>
      <c r="K258" s="20">
        <f t="shared" ref="K258" si="926">SUM(K256:K257)</f>
        <v>7</v>
      </c>
      <c r="L258" s="20">
        <f t="shared" ref="L258" si="927">SUM(L256:L257)</f>
        <v>7</v>
      </c>
      <c r="M258" s="20">
        <f t="shared" ref="M258" si="928">SUM(M256:M257)</f>
        <v>2</v>
      </c>
      <c r="N258" s="20">
        <f t="shared" ref="N258" si="929">SUM(N256:N257)</f>
        <v>2</v>
      </c>
      <c r="O258" s="20">
        <f t="shared" ref="O258" si="930">SUM(O256:O257)</f>
        <v>1</v>
      </c>
      <c r="P258" s="20">
        <f t="shared" ref="P258" si="931">SUM(P256:P257)</f>
        <v>1</v>
      </c>
      <c r="Q258" s="20">
        <f t="shared" ref="Q258" si="932">SUM(Q256:Q257)</f>
        <v>1</v>
      </c>
      <c r="R258" s="20">
        <f t="shared" ref="R258" si="933">SUM(R256:R257)</f>
        <v>0</v>
      </c>
      <c r="S258" s="20">
        <f t="shared" ref="S258" si="934">SUM(S256:S257)</f>
        <v>0</v>
      </c>
      <c r="T258" s="20">
        <f t="shared" ref="T258" si="935">SUM(T256:T257)</f>
        <v>0</v>
      </c>
      <c r="U258" s="20">
        <f t="shared" ref="U258" si="936">SUM(U256:U257)</f>
        <v>0</v>
      </c>
    </row>
    <row r="259" spans="1:21" x14ac:dyDescent="0.25">
      <c r="A259" s="92">
        <v>2016</v>
      </c>
      <c r="B259" s="95" t="s">
        <v>44</v>
      </c>
      <c r="C259" s="98" t="s">
        <v>29</v>
      </c>
      <c r="D259" s="11" t="s">
        <v>76</v>
      </c>
      <c r="E259" s="20">
        <v>13</v>
      </c>
      <c r="F259" s="20">
        <v>0</v>
      </c>
      <c r="G259" s="20">
        <v>0</v>
      </c>
      <c r="H259" s="20">
        <v>0</v>
      </c>
      <c r="I259" s="20">
        <v>0</v>
      </c>
      <c r="J259" s="20">
        <v>0</v>
      </c>
      <c r="K259" s="20">
        <v>1</v>
      </c>
      <c r="L259" s="20">
        <v>0</v>
      </c>
      <c r="M259" s="20">
        <v>3</v>
      </c>
      <c r="N259" s="20">
        <v>4</v>
      </c>
      <c r="O259" s="20">
        <v>2</v>
      </c>
      <c r="P259" s="20">
        <v>1</v>
      </c>
      <c r="Q259" s="20">
        <v>0</v>
      </c>
      <c r="R259" s="20">
        <v>1</v>
      </c>
      <c r="S259" s="20">
        <v>1</v>
      </c>
      <c r="T259" s="20">
        <v>0</v>
      </c>
      <c r="U259" s="20">
        <v>0</v>
      </c>
    </row>
    <row r="260" spans="1:21" x14ac:dyDescent="0.25">
      <c r="A260" s="93">
        <v>2016</v>
      </c>
      <c r="B260" s="96" t="s">
        <v>44</v>
      </c>
      <c r="C260" s="99" t="s">
        <v>29</v>
      </c>
      <c r="D260" s="11" t="s">
        <v>77</v>
      </c>
      <c r="E260" s="20">
        <v>19</v>
      </c>
      <c r="F260" s="20">
        <v>0</v>
      </c>
      <c r="G260" s="20">
        <v>0</v>
      </c>
      <c r="H260" s="20">
        <v>0</v>
      </c>
      <c r="I260" s="20">
        <v>0</v>
      </c>
      <c r="J260" s="20">
        <v>1</v>
      </c>
      <c r="K260" s="20">
        <v>1</v>
      </c>
      <c r="L260" s="20">
        <v>0</v>
      </c>
      <c r="M260" s="20">
        <v>2</v>
      </c>
      <c r="N260" s="20">
        <v>1</v>
      </c>
      <c r="O260" s="20">
        <v>5</v>
      </c>
      <c r="P260" s="20">
        <v>1</v>
      </c>
      <c r="Q260" s="20">
        <v>2</v>
      </c>
      <c r="R260" s="20">
        <v>0</v>
      </c>
      <c r="S260" s="20">
        <v>1</v>
      </c>
      <c r="T260" s="20">
        <v>2</v>
      </c>
      <c r="U260" s="20">
        <v>3</v>
      </c>
    </row>
    <row r="261" spans="1:21" x14ac:dyDescent="0.25">
      <c r="A261" s="94">
        <f t="shared" ref="A261:C261" si="937">A260</f>
        <v>2016</v>
      </c>
      <c r="B261" s="97" t="str">
        <f t="shared" si="937"/>
        <v>sedatīvo un miega līdzekļu atkarība</v>
      </c>
      <c r="C261" s="100" t="str">
        <f t="shared" si="937"/>
        <v>F13.2 – 9</v>
      </c>
      <c r="D261" s="27" t="s">
        <v>78</v>
      </c>
      <c r="E261" s="20">
        <f>SUM(E259:E260)</f>
        <v>32</v>
      </c>
      <c r="F261" s="20">
        <f t="shared" ref="F261" si="938">SUM(F259:F260)</f>
        <v>0</v>
      </c>
      <c r="G261" s="20">
        <f t="shared" ref="G261" si="939">SUM(G259:G260)</f>
        <v>0</v>
      </c>
      <c r="H261" s="20">
        <f t="shared" ref="H261" si="940">SUM(H259:H260)</f>
        <v>0</v>
      </c>
      <c r="I261" s="20">
        <f t="shared" ref="I261" si="941">SUM(I259:I260)</f>
        <v>0</v>
      </c>
      <c r="J261" s="20">
        <f t="shared" ref="J261" si="942">SUM(J259:J260)</f>
        <v>1</v>
      </c>
      <c r="K261" s="20">
        <f t="shared" ref="K261" si="943">SUM(K259:K260)</f>
        <v>2</v>
      </c>
      <c r="L261" s="20">
        <f t="shared" ref="L261" si="944">SUM(L259:L260)</f>
        <v>0</v>
      </c>
      <c r="M261" s="20">
        <f t="shared" ref="M261" si="945">SUM(M259:M260)</f>
        <v>5</v>
      </c>
      <c r="N261" s="20">
        <f t="shared" ref="N261" si="946">SUM(N259:N260)</f>
        <v>5</v>
      </c>
      <c r="O261" s="20">
        <f t="shared" ref="O261" si="947">SUM(O259:O260)</f>
        <v>7</v>
      </c>
      <c r="P261" s="20">
        <f t="shared" ref="P261" si="948">SUM(P259:P260)</f>
        <v>2</v>
      </c>
      <c r="Q261" s="20">
        <f t="shared" ref="Q261" si="949">SUM(Q259:Q260)</f>
        <v>2</v>
      </c>
      <c r="R261" s="20">
        <f t="shared" ref="R261" si="950">SUM(R259:R260)</f>
        <v>1</v>
      </c>
      <c r="S261" s="20">
        <f t="shared" ref="S261" si="951">SUM(S259:S260)</f>
        <v>2</v>
      </c>
      <c r="T261" s="20">
        <f t="shared" ref="T261" si="952">SUM(T259:T260)</f>
        <v>2</v>
      </c>
      <c r="U261" s="20">
        <f t="shared" ref="U261" si="953">SUM(U259:U260)</f>
        <v>3</v>
      </c>
    </row>
    <row r="262" spans="1:21" x14ac:dyDescent="0.25">
      <c r="A262" s="92">
        <v>2016</v>
      </c>
      <c r="B262" s="95" t="s">
        <v>45</v>
      </c>
      <c r="C262" s="98" t="s">
        <v>30</v>
      </c>
      <c r="D262" s="11" t="s">
        <v>76</v>
      </c>
      <c r="E262" s="20">
        <v>0</v>
      </c>
      <c r="F262" s="20">
        <v>0</v>
      </c>
      <c r="G262" s="20">
        <v>0</v>
      </c>
      <c r="H262" s="20">
        <v>0</v>
      </c>
      <c r="I262" s="20">
        <v>0</v>
      </c>
      <c r="J262" s="20">
        <v>0</v>
      </c>
      <c r="K262" s="20">
        <v>0</v>
      </c>
      <c r="L262" s="20">
        <v>0</v>
      </c>
      <c r="M262" s="20">
        <v>0</v>
      </c>
      <c r="N262" s="20">
        <v>0</v>
      </c>
      <c r="O262" s="20">
        <v>0</v>
      </c>
      <c r="P262" s="20">
        <v>0</v>
      </c>
      <c r="Q262" s="20">
        <v>0</v>
      </c>
      <c r="R262" s="20">
        <v>0</v>
      </c>
      <c r="S262" s="20">
        <v>0</v>
      </c>
      <c r="T262" s="20">
        <v>0</v>
      </c>
      <c r="U262" s="20">
        <v>0</v>
      </c>
    </row>
    <row r="263" spans="1:21" x14ac:dyDescent="0.25">
      <c r="A263" s="93">
        <v>2016</v>
      </c>
      <c r="B263" s="96" t="s">
        <v>45</v>
      </c>
      <c r="C263" s="99" t="s">
        <v>30</v>
      </c>
      <c r="D263" s="11" t="s">
        <v>77</v>
      </c>
      <c r="E263" s="20">
        <v>0</v>
      </c>
      <c r="F263" s="20">
        <v>0</v>
      </c>
      <c r="G263" s="20">
        <v>0</v>
      </c>
      <c r="H263" s="20">
        <v>0</v>
      </c>
      <c r="I263" s="20">
        <v>0</v>
      </c>
      <c r="J263" s="20">
        <v>0</v>
      </c>
      <c r="K263" s="20">
        <v>0</v>
      </c>
      <c r="L263" s="20">
        <v>0</v>
      </c>
      <c r="M263" s="20">
        <v>0</v>
      </c>
      <c r="N263" s="20">
        <v>0</v>
      </c>
      <c r="O263" s="20">
        <v>0</v>
      </c>
      <c r="P263" s="20">
        <v>0</v>
      </c>
      <c r="Q263" s="20">
        <v>0</v>
      </c>
      <c r="R263" s="20">
        <v>0</v>
      </c>
      <c r="S263" s="20">
        <v>0</v>
      </c>
      <c r="T263" s="20">
        <v>0</v>
      </c>
      <c r="U263" s="20">
        <v>0</v>
      </c>
    </row>
    <row r="264" spans="1:21" x14ac:dyDescent="0.25">
      <c r="A264" s="94">
        <f t="shared" ref="A264:C264" si="954">A263</f>
        <v>2016</v>
      </c>
      <c r="B264" s="97" t="str">
        <f t="shared" si="954"/>
        <v>kokaīna atkarība</v>
      </c>
      <c r="C264" s="100" t="str">
        <f t="shared" si="954"/>
        <v>F14.2 – 9</v>
      </c>
      <c r="D264" s="27" t="s">
        <v>78</v>
      </c>
      <c r="E264" s="20">
        <f>SUM(E262:E263)</f>
        <v>0</v>
      </c>
      <c r="F264" s="20">
        <f t="shared" ref="F264" si="955">SUM(F262:F263)</f>
        <v>0</v>
      </c>
      <c r="G264" s="20">
        <f t="shared" ref="G264" si="956">SUM(G262:G263)</f>
        <v>0</v>
      </c>
      <c r="H264" s="20">
        <f t="shared" ref="H264" si="957">SUM(H262:H263)</f>
        <v>0</v>
      </c>
      <c r="I264" s="20">
        <f t="shared" ref="I264" si="958">SUM(I262:I263)</f>
        <v>0</v>
      </c>
      <c r="J264" s="20">
        <f t="shared" ref="J264" si="959">SUM(J262:J263)</f>
        <v>0</v>
      </c>
      <c r="K264" s="20">
        <f t="shared" ref="K264" si="960">SUM(K262:K263)</f>
        <v>0</v>
      </c>
      <c r="L264" s="20">
        <f t="shared" ref="L264" si="961">SUM(L262:L263)</f>
        <v>0</v>
      </c>
      <c r="M264" s="20">
        <f t="shared" ref="M264" si="962">SUM(M262:M263)</f>
        <v>0</v>
      </c>
      <c r="N264" s="20">
        <f t="shared" ref="N264" si="963">SUM(N262:N263)</f>
        <v>0</v>
      </c>
      <c r="O264" s="20">
        <f t="shared" ref="O264" si="964">SUM(O262:O263)</f>
        <v>0</v>
      </c>
      <c r="P264" s="20">
        <f t="shared" ref="P264" si="965">SUM(P262:P263)</f>
        <v>0</v>
      </c>
      <c r="Q264" s="20">
        <f t="shared" ref="Q264" si="966">SUM(Q262:Q263)</f>
        <v>0</v>
      </c>
      <c r="R264" s="20">
        <f t="shared" ref="R264" si="967">SUM(R262:R263)</f>
        <v>0</v>
      </c>
      <c r="S264" s="20">
        <f t="shared" ref="S264" si="968">SUM(S262:S263)</f>
        <v>0</v>
      </c>
      <c r="T264" s="20">
        <f t="shared" ref="T264" si="969">SUM(T262:T263)</f>
        <v>0</v>
      </c>
      <c r="U264" s="20">
        <f t="shared" ref="U264" si="970">SUM(U262:U263)</f>
        <v>0</v>
      </c>
    </row>
    <row r="265" spans="1:21" x14ac:dyDescent="0.25">
      <c r="A265" s="92">
        <v>2016</v>
      </c>
      <c r="B265" s="95" t="s">
        <v>46</v>
      </c>
      <c r="C265" s="98" t="s">
        <v>31</v>
      </c>
      <c r="D265" s="11" t="s">
        <v>76</v>
      </c>
      <c r="E265" s="20">
        <v>62</v>
      </c>
      <c r="F265" s="20">
        <v>0</v>
      </c>
      <c r="G265" s="20">
        <v>0</v>
      </c>
      <c r="H265" s="20">
        <v>1</v>
      </c>
      <c r="I265" s="20">
        <v>0</v>
      </c>
      <c r="J265" s="20">
        <v>5</v>
      </c>
      <c r="K265" s="20">
        <v>19</v>
      </c>
      <c r="L265" s="20">
        <v>17</v>
      </c>
      <c r="M265" s="20">
        <v>7</v>
      </c>
      <c r="N265" s="20">
        <v>7</v>
      </c>
      <c r="O265" s="20">
        <v>3</v>
      </c>
      <c r="P265" s="20">
        <v>1</v>
      </c>
      <c r="Q265" s="20">
        <v>2</v>
      </c>
      <c r="R265" s="20">
        <v>0</v>
      </c>
      <c r="S265" s="20">
        <v>0</v>
      </c>
      <c r="T265" s="20">
        <v>0</v>
      </c>
      <c r="U265" s="20">
        <v>0</v>
      </c>
    </row>
    <row r="266" spans="1:21" x14ac:dyDescent="0.25">
      <c r="A266" s="93">
        <v>2016</v>
      </c>
      <c r="B266" s="96" t="s">
        <v>46</v>
      </c>
      <c r="C266" s="99" t="s">
        <v>31</v>
      </c>
      <c r="D266" s="11" t="s">
        <v>77</v>
      </c>
      <c r="E266" s="20">
        <v>28</v>
      </c>
      <c r="F266" s="20">
        <v>0</v>
      </c>
      <c r="G266" s="20">
        <v>0</v>
      </c>
      <c r="H266" s="20">
        <v>1</v>
      </c>
      <c r="I266" s="20">
        <v>1</v>
      </c>
      <c r="J266" s="20">
        <v>0</v>
      </c>
      <c r="K266" s="20">
        <v>11</v>
      </c>
      <c r="L266" s="20">
        <v>4</v>
      </c>
      <c r="M266" s="20">
        <v>6</v>
      </c>
      <c r="N266" s="20">
        <v>2</v>
      </c>
      <c r="O266" s="20">
        <v>2</v>
      </c>
      <c r="P266" s="20">
        <v>1</v>
      </c>
      <c r="Q266" s="20">
        <v>0</v>
      </c>
      <c r="R266" s="20">
        <v>0</v>
      </c>
      <c r="S266" s="20">
        <v>0</v>
      </c>
      <c r="T266" s="20">
        <v>0</v>
      </c>
      <c r="U266" s="20">
        <v>0</v>
      </c>
    </row>
    <row r="267" spans="1:21" x14ac:dyDescent="0.25">
      <c r="A267" s="94">
        <f t="shared" ref="A267:C267" si="971">A266</f>
        <v>2016</v>
      </c>
      <c r="B267" s="97" t="str">
        <f t="shared" si="971"/>
        <v>amfetamīnu (stimulatoru) atkarība</v>
      </c>
      <c r="C267" s="100" t="str">
        <f t="shared" si="971"/>
        <v>F15.2 – 9</v>
      </c>
      <c r="D267" s="27" t="s">
        <v>78</v>
      </c>
      <c r="E267" s="20">
        <f>SUM(E265:E266)</f>
        <v>90</v>
      </c>
      <c r="F267" s="20">
        <f t="shared" ref="F267" si="972">SUM(F265:F266)</f>
        <v>0</v>
      </c>
      <c r="G267" s="20">
        <f t="shared" ref="G267" si="973">SUM(G265:G266)</f>
        <v>0</v>
      </c>
      <c r="H267" s="20">
        <f t="shared" ref="H267" si="974">SUM(H265:H266)</f>
        <v>2</v>
      </c>
      <c r="I267" s="20">
        <f t="shared" ref="I267" si="975">SUM(I265:I266)</f>
        <v>1</v>
      </c>
      <c r="J267" s="20">
        <f t="shared" ref="J267" si="976">SUM(J265:J266)</f>
        <v>5</v>
      </c>
      <c r="K267" s="20">
        <f t="shared" ref="K267" si="977">SUM(K265:K266)</f>
        <v>30</v>
      </c>
      <c r="L267" s="20">
        <f t="shared" ref="L267" si="978">SUM(L265:L266)</f>
        <v>21</v>
      </c>
      <c r="M267" s="20">
        <f t="shared" ref="M267" si="979">SUM(M265:M266)</f>
        <v>13</v>
      </c>
      <c r="N267" s="20">
        <f t="shared" ref="N267" si="980">SUM(N265:N266)</f>
        <v>9</v>
      </c>
      <c r="O267" s="20">
        <f t="shared" ref="O267" si="981">SUM(O265:O266)</f>
        <v>5</v>
      </c>
      <c r="P267" s="20">
        <f t="shared" ref="P267" si="982">SUM(P265:P266)</f>
        <v>2</v>
      </c>
      <c r="Q267" s="20">
        <f t="shared" ref="Q267" si="983">SUM(Q265:Q266)</f>
        <v>2</v>
      </c>
      <c r="R267" s="20">
        <f t="shared" ref="R267" si="984">SUM(R265:R266)</f>
        <v>0</v>
      </c>
      <c r="S267" s="20">
        <f t="shared" ref="S267" si="985">SUM(S265:S266)</f>
        <v>0</v>
      </c>
      <c r="T267" s="20">
        <f t="shared" ref="T267" si="986">SUM(T265:T266)</f>
        <v>0</v>
      </c>
      <c r="U267" s="20">
        <f t="shared" ref="U267" si="987">SUM(U265:U266)</f>
        <v>0</v>
      </c>
    </row>
    <row r="268" spans="1:21" x14ac:dyDescent="0.25">
      <c r="A268" s="92">
        <v>2016</v>
      </c>
      <c r="B268" s="95" t="s">
        <v>47</v>
      </c>
      <c r="C268" s="98" t="s">
        <v>32</v>
      </c>
      <c r="D268" s="11" t="s">
        <v>76</v>
      </c>
      <c r="E268" s="20">
        <v>0</v>
      </c>
      <c r="F268" s="20">
        <v>0</v>
      </c>
      <c r="G268" s="20">
        <v>0</v>
      </c>
      <c r="H268" s="20">
        <v>0</v>
      </c>
      <c r="I268" s="20">
        <v>0</v>
      </c>
      <c r="J268" s="20">
        <v>0</v>
      </c>
      <c r="K268" s="20">
        <v>0</v>
      </c>
      <c r="L268" s="20">
        <v>0</v>
      </c>
      <c r="M268" s="20">
        <v>0</v>
      </c>
      <c r="N268" s="20">
        <v>0</v>
      </c>
      <c r="O268" s="20">
        <v>0</v>
      </c>
      <c r="P268" s="20">
        <v>0</v>
      </c>
      <c r="Q268" s="20">
        <v>0</v>
      </c>
      <c r="R268" s="20">
        <v>0</v>
      </c>
      <c r="S268" s="20">
        <v>0</v>
      </c>
      <c r="T268" s="20">
        <v>0</v>
      </c>
      <c r="U268" s="20">
        <v>0</v>
      </c>
    </row>
    <row r="269" spans="1:21" x14ac:dyDescent="0.25">
      <c r="A269" s="93">
        <v>2016</v>
      </c>
      <c r="B269" s="96" t="s">
        <v>47</v>
      </c>
      <c r="C269" s="99" t="s">
        <v>32</v>
      </c>
      <c r="D269" s="11" t="s">
        <v>77</v>
      </c>
      <c r="E269" s="20">
        <v>0</v>
      </c>
      <c r="F269" s="20">
        <v>0</v>
      </c>
      <c r="G269" s="20">
        <v>0</v>
      </c>
      <c r="H269" s="20">
        <v>0</v>
      </c>
      <c r="I269" s="20">
        <v>0</v>
      </c>
      <c r="J269" s="20">
        <v>0</v>
      </c>
      <c r="K269" s="20">
        <v>0</v>
      </c>
      <c r="L269" s="20">
        <v>0</v>
      </c>
      <c r="M269" s="20">
        <v>0</v>
      </c>
      <c r="N269" s="20">
        <v>0</v>
      </c>
      <c r="O269" s="20">
        <v>0</v>
      </c>
      <c r="P269" s="20">
        <v>0</v>
      </c>
      <c r="Q269" s="20">
        <v>0</v>
      </c>
      <c r="R269" s="20">
        <v>0</v>
      </c>
      <c r="S269" s="20">
        <v>0</v>
      </c>
      <c r="T269" s="20">
        <v>0</v>
      </c>
      <c r="U269" s="20">
        <v>0</v>
      </c>
    </row>
    <row r="270" spans="1:21" x14ac:dyDescent="0.25">
      <c r="A270" s="94">
        <f t="shared" ref="A270:C270" si="988">A269</f>
        <v>2016</v>
      </c>
      <c r="B270" s="97" t="str">
        <f t="shared" si="988"/>
        <v>halucinogēnu atkarība</v>
      </c>
      <c r="C270" s="100" t="str">
        <f t="shared" si="988"/>
        <v>F16.2 – 9</v>
      </c>
      <c r="D270" s="27" t="s">
        <v>78</v>
      </c>
      <c r="E270" s="20">
        <f>SUM(E268:E269)</f>
        <v>0</v>
      </c>
      <c r="F270" s="20">
        <f t="shared" ref="F270" si="989">SUM(F268:F269)</f>
        <v>0</v>
      </c>
      <c r="G270" s="20">
        <f t="shared" ref="G270" si="990">SUM(G268:G269)</f>
        <v>0</v>
      </c>
      <c r="H270" s="20">
        <f t="shared" ref="H270" si="991">SUM(H268:H269)</f>
        <v>0</v>
      </c>
      <c r="I270" s="20">
        <f t="shared" ref="I270" si="992">SUM(I268:I269)</f>
        <v>0</v>
      </c>
      <c r="J270" s="20">
        <f t="shared" ref="J270" si="993">SUM(J268:J269)</f>
        <v>0</v>
      </c>
      <c r="K270" s="20">
        <f t="shared" ref="K270" si="994">SUM(K268:K269)</f>
        <v>0</v>
      </c>
      <c r="L270" s="20">
        <f t="shared" ref="L270" si="995">SUM(L268:L269)</f>
        <v>0</v>
      </c>
      <c r="M270" s="20">
        <f t="shared" ref="M270" si="996">SUM(M268:M269)</f>
        <v>0</v>
      </c>
      <c r="N270" s="20">
        <f t="shared" ref="N270" si="997">SUM(N268:N269)</f>
        <v>0</v>
      </c>
      <c r="O270" s="20">
        <f t="shared" ref="O270" si="998">SUM(O268:O269)</f>
        <v>0</v>
      </c>
      <c r="P270" s="20">
        <f t="shared" ref="P270" si="999">SUM(P268:P269)</f>
        <v>0</v>
      </c>
      <c r="Q270" s="20">
        <f t="shared" ref="Q270" si="1000">SUM(Q268:Q269)</f>
        <v>0</v>
      </c>
      <c r="R270" s="20">
        <f t="shared" ref="R270" si="1001">SUM(R268:R269)</f>
        <v>0</v>
      </c>
      <c r="S270" s="20">
        <f t="shared" ref="S270" si="1002">SUM(S268:S269)</f>
        <v>0</v>
      </c>
      <c r="T270" s="20">
        <f t="shared" ref="T270" si="1003">SUM(T268:T269)</f>
        <v>0</v>
      </c>
      <c r="U270" s="20">
        <f t="shared" ref="U270" si="1004">SUM(U268:U269)</f>
        <v>0</v>
      </c>
    </row>
    <row r="271" spans="1:21" x14ac:dyDescent="0.25">
      <c r="A271" s="92">
        <v>2016</v>
      </c>
      <c r="B271" s="95" t="s">
        <v>48</v>
      </c>
      <c r="C271" s="98" t="s">
        <v>33</v>
      </c>
      <c r="D271" s="11" t="s">
        <v>76</v>
      </c>
      <c r="E271" s="20">
        <v>32</v>
      </c>
      <c r="F271" s="20">
        <v>0</v>
      </c>
      <c r="G271" s="20">
        <v>0</v>
      </c>
      <c r="H271" s="20">
        <v>3</v>
      </c>
      <c r="I271" s="20">
        <v>0</v>
      </c>
      <c r="J271" s="20">
        <v>0</v>
      </c>
      <c r="K271" s="20">
        <v>4</v>
      </c>
      <c r="L271" s="20">
        <v>5</v>
      </c>
      <c r="M271" s="20">
        <v>2</v>
      </c>
      <c r="N271" s="20">
        <v>4</v>
      </c>
      <c r="O271" s="20">
        <v>3</v>
      </c>
      <c r="P271" s="20">
        <v>5</v>
      </c>
      <c r="Q271" s="20">
        <v>4</v>
      </c>
      <c r="R271" s="20">
        <v>1</v>
      </c>
      <c r="S271" s="20">
        <v>1</v>
      </c>
      <c r="T271" s="20">
        <v>0</v>
      </c>
      <c r="U271" s="20">
        <v>0</v>
      </c>
    </row>
    <row r="272" spans="1:21" x14ac:dyDescent="0.25">
      <c r="A272" s="93">
        <v>2016</v>
      </c>
      <c r="B272" s="96" t="s">
        <v>48</v>
      </c>
      <c r="C272" s="99" t="s">
        <v>33</v>
      </c>
      <c r="D272" s="11" t="s">
        <v>77</v>
      </c>
      <c r="E272" s="20">
        <v>11</v>
      </c>
      <c r="F272" s="20">
        <v>0</v>
      </c>
      <c r="G272" s="20">
        <v>0</v>
      </c>
      <c r="H272" s="20">
        <v>0</v>
      </c>
      <c r="I272" s="20">
        <v>0</v>
      </c>
      <c r="J272" s="20">
        <v>0</v>
      </c>
      <c r="K272" s="20">
        <v>1</v>
      </c>
      <c r="L272" s="20">
        <v>3</v>
      </c>
      <c r="M272" s="20">
        <v>2</v>
      </c>
      <c r="N272" s="20">
        <v>1</v>
      </c>
      <c r="O272" s="20">
        <v>1</v>
      </c>
      <c r="P272" s="20">
        <v>1</v>
      </c>
      <c r="Q272" s="20">
        <v>0</v>
      </c>
      <c r="R272" s="20">
        <v>1</v>
      </c>
      <c r="S272" s="20">
        <v>1</v>
      </c>
      <c r="T272" s="20">
        <v>0</v>
      </c>
      <c r="U272" s="20">
        <v>0</v>
      </c>
    </row>
    <row r="273" spans="1:21" x14ac:dyDescent="0.25">
      <c r="A273" s="94">
        <f t="shared" ref="A273:C273" si="1005">A272</f>
        <v>2016</v>
      </c>
      <c r="B273" s="97" t="str">
        <f t="shared" si="1005"/>
        <v>tabakas atkarība</v>
      </c>
      <c r="C273" s="100" t="str">
        <f t="shared" si="1005"/>
        <v>F17.2, 3</v>
      </c>
      <c r="D273" s="27" t="s">
        <v>78</v>
      </c>
      <c r="E273" s="20">
        <f>SUM(E271:E272)</f>
        <v>43</v>
      </c>
      <c r="F273" s="20">
        <f t="shared" ref="F273" si="1006">SUM(F271:F272)</f>
        <v>0</v>
      </c>
      <c r="G273" s="20">
        <f t="shared" ref="G273" si="1007">SUM(G271:G272)</f>
        <v>0</v>
      </c>
      <c r="H273" s="20">
        <f t="shared" ref="H273" si="1008">SUM(H271:H272)</f>
        <v>3</v>
      </c>
      <c r="I273" s="20">
        <f t="shared" ref="I273" si="1009">SUM(I271:I272)</f>
        <v>0</v>
      </c>
      <c r="J273" s="20">
        <f t="shared" ref="J273" si="1010">SUM(J271:J272)</f>
        <v>0</v>
      </c>
      <c r="K273" s="20">
        <f t="shared" ref="K273" si="1011">SUM(K271:K272)</f>
        <v>5</v>
      </c>
      <c r="L273" s="20">
        <f t="shared" ref="L273" si="1012">SUM(L271:L272)</f>
        <v>8</v>
      </c>
      <c r="M273" s="20">
        <f t="shared" ref="M273" si="1013">SUM(M271:M272)</f>
        <v>4</v>
      </c>
      <c r="N273" s="20">
        <f t="shared" ref="N273" si="1014">SUM(N271:N272)</f>
        <v>5</v>
      </c>
      <c r="O273" s="20">
        <f t="shared" ref="O273" si="1015">SUM(O271:O272)</f>
        <v>4</v>
      </c>
      <c r="P273" s="20">
        <f t="shared" ref="P273" si="1016">SUM(P271:P272)</f>
        <v>6</v>
      </c>
      <c r="Q273" s="20">
        <f t="shared" ref="Q273" si="1017">SUM(Q271:Q272)</f>
        <v>4</v>
      </c>
      <c r="R273" s="20">
        <f t="shared" ref="R273" si="1018">SUM(R271:R272)</f>
        <v>2</v>
      </c>
      <c r="S273" s="20">
        <f t="shared" ref="S273" si="1019">SUM(S271:S272)</f>
        <v>2</v>
      </c>
      <c r="T273" s="20">
        <f t="shared" ref="T273" si="1020">SUM(T271:T272)</f>
        <v>0</v>
      </c>
      <c r="U273" s="20">
        <f t="shared" ref="U273" si="1021">SUM(U271:U272)</f>
        <v>0</v>
      </c>
    </row>
    <row r="274" spans="1:21" x14ac:dyDescent="0.25">
      <c r="A274" s="92">
        <v>2016</v>
      </c>
      <c r="B274" s="95" t="s">
        <v>49</v>
      </c>
      <c r="C274" s="98" t="s">
        <v>34</v>
      </c>
      <c r="D274" s="11" t="s">
        <v>76</v>
      </c>
      <c r="E274" s="20">
        <v>1</v>
      </c>
      <c r="F274" s="20">
        <v>0</v>
      </c>
      <c r="G274" s="20">
        <v>1</v>
      </c>
      <c r="H274" s="20">
        <v>0</v>
      </c>
      <c r="I274" s="20">
        <v>0</v>
      </c>
      <c r="J274" s="20">
        <v>0</v>
      </c>
      <c r="K274" s="20">
        <v>0</v>
      </c>
      <c r="L274" s="20">
        <v>0</v>
      </c>
      <c r="M274" s="20">
        <v>0</v>
      </c>
      <c r="N274" s="20">
        <v>0</v>
      </c>
      <c r="O274" s="20">
        <v>0</v>
      </c>
      <c r="P274" s="20">
        <v>0</v>
      </c>
      <c r="Q274" s="20">
        <v>0</v>
      </c>
      <c r="R274" s="20">
        <v>0</v>
      </c>
      <c r="S274" s="20">
        <v>0</v>
      </c>
      <c r="T274" s="20">
        <v>0</v>
      </c>
      <c r="U274" s="20">
        <v>0</v>
      </c>
    </row>
    <row r="275" spans="1:21" x14ac:dyDescent="0.25">
      <c r="A275" s="93">
        <v>2016</v>
      </c>
      <c r="B275" s="96" t="s">
        <v>49</v>
      </c>
      <c r="C275" s="99" t="s">
        <v>34</v>
      </c>
      <c r="D275" s="11" t="s">
        <v>77</v>
      </c>
      <c r="E275" s="20">
        <v>1</v>
      </c>
      <c r="F275" s="20">
        <v>0</v>
      </c>
      <c r="G275" s="20">
        <v>0</v>
      </c>
      <c r="H275" s="20">
        <v>0</v>
      </c>
      <c r="I275" s="20">
        <v>1</v>
      </c>
      <c r="J275" s="20">
        <v>0</v>
      </c>
      <c r="K275" s="20">
        <v>0</v>
      </c>
      <c r="L275" s="20">
        <v>0</v>
      </c>
      <c r="M275" s="20">
        <v>0</v>
      </c>
      <c r="N275" s="20">
        <v>0</v>
      </c>
      <c r="O275" s="20">
        <v>0</v>
      </c>
      <c r="P275" s="20">
        <v>0</v>
      </c>
      <c r="Q275" s="20">
        <v>0</v>
      </c>
      <c r="R275" s="20">
        <v>0</v>
      </c>
      <c r="S275" s="20">
        <v>0</v>
      </c>
      <c r="T275" s="20">
        <v>0</v>
      </c>
      <c r="U275" s="20">
        <v>0</v>
      </c>
    </row>
    <row r="276" spans="1:21" x14ac:dyDescent="0.25">
      <c r="A276" s="94">
        <f t="shared" ref="A276:C276" si="1022">A275</f>
        <v>2016</v>
      </c>
      <c r="B276" s="97" t="str">
        <f t="shared" si="1022"/>
        <v>gaistošo organisko šķīdinātāju (inhalantu) atkarība</v>
      </c>
      <c r="C276" s="100" t="str">
        <f t="shared" si="1022"/>
        <v>F18.2 – 9</v>
      </c>
      <c r="D276" s="27" t="s">
        <v>78</v>
      </c>
      <c r="E276" s="20">
        <f>SUM(E274:E275)</f>
        <v>2</v>
      </c>
      <c r="F276" s="20">
        <f t="shared" ref="F276" si="1023">SUM(F274:F275)</f>
        <v>0</v>
      </c>
      <c r="G276" s="20">
        <f t="shared" ref="G276" si="1024">SUM(G274:G275)</f>
        <v>1</v>
      </c>
      <c r="H276" s="20">
        <f t="shared" ref="H276" si="1025">SUM(H274:H275)</f>
        <v>0</v>
      </c>
      <c r="I276" s="20">
        <f t="shared" ref="I276" si="1026">SUM(I274:I275)</f>
        <v>1</v>
      </c>
      <c r="J276" s="20">
        <f t="shared" ref="J276" si="1027">SUM(J274:J275)</f>
        <v>0</v>
      </c>
      <c r="K276" s="20">
        <f t="shared" ref="K276" si="1028">SUM(K274:K275)</f>
        <v>0</v>
      </c>
      <c r="L276" s="20">
        <f t="shared" ref="L276" si="1029">SUM(L274:L275)</f>
        <v>0</v>
      </c>
      <c r="M276" s="20">
        <f t="shared" ref="M276" si="1030">SUM(M274:M275)</f>
        <v>0</v>
      </c>
      <c r="N276" s="20">
        <f t="shared" ref="N276" si="1031">SUM(N274:N275)</f>
        <v>0</v>
      </c>
      <c r="O276" s="20">
        <f t="shared" ref="O276" si="1032">SUM(O274:O275)</f>
        <v>0</v>
      </c>
      <c r="P276" s="20">
        <f t="shared" ref="P276" si="1033">SUM(P274:P275)</f>
        <v>0</v>
      </c>
      <c r="Q276" s="20">
        <f t="shared" ref="Q276" si="1034">SUM(Q274:Q275)</f>
        <v>0</v>
      </c>
      <c r="R276" s="20">
        <f t="shared" ref="R276" si="1035">SUM(R274:R275)</f>
        <v>0</v>
      </c>
      <c r="S276" s="20">
        <f t="shared" ref="S276" si="1036">SUM(S274:S275)</f>
        <v>0</v>
      </c>
      <c r="T276" s="20">
        <f t="shared" ref="T276" si="1037">SUM(T274:T275)</f>
        <v>0</v>
      </c>
      <c r="U276" s="20">
        <f t="shared" ref="U276" si="1038">SUM(U274:U275)</f>
        <v>0</v>
      </c>
    </row>
    <row r="277" spans="1:21" x14ac:dyDescent="0.25">
      <c r="A277" s="92">
        <v>2016</v>
      </c>
      <c r="B277" s="95" t="s">
        <v>50</v>
      </c>
      <c r="C277" s="98" t="s">
        <v>35</v>
      </c>
      <c r="D277" s="11" t="s">
        <v>76</v>
      </c>
      <c r="E277" s="20">
        <v>237</v>
      </c>
      <c r="F277" s="20">
        <v>0</v>
      </c>
      <c r="G277" s="20">
        <v>0</v>
      </c>
      <c r="H277" s="20">
        <v>2</v>
      </c>
      <c r="I277" s="20">
        <v>1</v>
      </c>
      <c r="J277" s="20">
        <v>21</v>
      </c>
      <c r="K277" s="20">
        <v>51</v>
      </c>
      <c r="L277" s="20">
        <v>72</v>
      </c>
      <c r="M277" s="20">
        <v>57</v>
      </c>
      <c r="N277" s="20">
        <v>19</v>
      </c>
      <c r="O277" s="20">
        <v>10</v>
      </c>
      <c r="P277" s="20">
        <v>3</v>
      </c>
      <c r="Q277" s="20">
        <v>1</v>
      </c>
      <c r="R277" s="20">
        <v>0</v>
      </c>
      <c r="S277" s="20">
        <v>0</v>
      </c>
      <c r="T277" s="20">
        <v>0</v>
      </c>
      <c r="U277" s="20">
        <v>0</v>
      </c>
    </row>
    <row r="278" spans="1:21" x14ac:dyDescent="0.25">
      <c r="A278" s="93">
        <v>2016</v>
      </c>
      <c r="B278" s="96" t="s">
        <v>50</v>
      </c>
      <c r="C278" s="99" t="s">
        <v>35</v>
      </c>
      <c r="D278" s="11" t="s">
        <v>77</v>
      </c>
      <c r="E278" s="20">
        <v>58</v>
      </c>
      <c r="F278" s="20">
        <v>0</v>
      </c>
      <c r="G278" s="20">
        <v>0</v>
      </c>
      <c r="H278" s="20">
        <v>0</v>
      </c>
      <c r="I278" s="20">
        <v>2</v>
      </c>
      <c r="J278" s="20">
        <v>8</v>
      </c>
      <c r="K278" s="20">
        <v>16</v>
      </c>
      <c r="L278" s="20">
        <v>15</v>
      </c>
      <c r="M278" s="20">
        <v>12</v>
      </c>
      <c r="N278" s="20">
        <v>2</v>
      </c>
      <c r="O278" s="20">
        <v>2</v>
      </c>
      <c r="P278" s="20">
        <v>1</v>
      </c>
      <c r="Q278" s="20">
        <v>0</v>
      </c>
      <c r="R278" s="20">
        <v>0</v>
      </c>
      <c r="S278" s="20">
        <v>0</v>
      </c>
      <c r="T278" s="20">
        <v>0</v>
      </c>
      <c r="U278" s="20">
        <v>0</v>
      </c>
    </row>
    <row r="279" spans="1:21" x14ac:dyDescent="0.25">
      <c r="A279" s="94">
        <f t="shared" ref="A279:C279" si="1039">A278</f>
        <v>2016</v>
      </c>
      <c r="B279" s="97" t="str">
        <f t="shared" si="1039"/>
        <v>daudzu narkotisku un citu psihoaktīvo vielu atkarība</v>
      </c>
      <c r="C279" s="100" t="str">
        <f t="shared" si="1039"/>
        <v>F19.2 – 9</v>
      </c>
      <c r="D279" s="27" t="s">
        <v>78</v>
      </c>
      <c r="E279" s="20">
        <f>SUM(E277:E278)</f>
        <v>295</v>
      </c>
      <c r="F279" s="20">
        <f t="shared" ref="F279" si="1040">SUM(F277:F278)</f>
        <v>0</v>
      </c>
      <c r="G279" s="20">
        <f t="shared" ref="G279" si="1041">SUM(G277:G278)</f>
        <v>0</v>
      </c>
      <c r="H279" s="20">
        <f t="shared" ref="H279" si="1042">SUM(H277:H278)</f>
        <v>2</v>
      </c>
      <c r="I279" s="20">
        <f t="shared" ref="I279" si="1043">SUM(I277:I278)</f>
        <v>3</v>
      </c>
      <c r="J279" s="20">
        <f t="shared" ref="J279" si="1044">SUM(J277:J278)</f>
        <v>29</v>
      </c>
      <c r="K279" s="20">
        <f t="shared" ref="K279" si="1045">SUM(K277:K278)</f>
        <v>67</v>
      </c>
      <c r="L279" s="20">
        <f t="shared" ref="L279" si="1046">SUM(L277:L278)</f>
        <v>87</v>
      </c>
      <c r="M279" s="20">
        <f t="shared" ref="M279" si="1047">SUM(M277:M278)</f>
        <v>69</v>
      </c>
      <c r="N279" s="20">
        <f t="shared" ref="N279" si="1048">SUM(N277:N278)</f>
        <v>21</v>
      </c>
      <c r="O279" s="20">
        <f t="shared" ref="O279" si="1049">SUM(O277:O278)</f>
        <v>12</v>
      </c>
      <c r="P279" s="20">
        <f t="shared" ref="P279" si="1050">SUM(P277:P278)</f>
        <v>4</v>
      </c>
      <c r="Q279" s="20">
        <f t="shared" ref="Q279" si="1051">SUM(Q277:Q278)</f>
        <v>1</v>
      </c>
      <c r="R279" s="20">
        <f t="shared" ref="R279" si="1052">SUM(R277:R278)</f>
        <v>0</v>
      </c>
      <c r="S279" s="20">
        <f t="shared" ref="S279" si="1053">SUM(S277:S278)</f>
        <v>0</v>
      </c>
      <c r="T279" s="20">
        <f t="shared" ref="T279" si="1054">SUM(T277:T278)</f>
        <v>0</v>
      </c>
      <c r="U279" s="20">
        <f t="shared" ref="U279" si="1055">SUM(U277:U278)</f>
        <v>0</v>
      </c>
    </row>
    <row r="280" spans="1:21" ht="15" customHeight="1" x14ac:dyDescent="0.25">
      <c r="A280" s="92">
        <v>2016</v>
      </c>
      <c r="B280" s="114" t="s">
        <v>36</v>
      </c>
      <c r="C280" s="110" t="s">
        <v>37</v>
      </c>
      <c r="D280" s="11" t="s">
        <v>76</v>
      </c>
      <c r="E280" s="20">
        <v>1233</v>
      </c>
      <c r="F280" s="20">
        <v>0</v>
      </c>
      <c r="G280" s="20">
        <v>39</v>
      </c>
      <c r="H280" s="20">
        <v>115</v>
      </c>
      <c r="I280" s="20">
        <v>17</v>
      </c>
      <c r="J280" s="20">
        <v>71</v>
      </c>
      <c r="K280" s="20">
        <v>104</v>
      </c>
      <c r="L280" s="20">
        <v>150</v>
      </c>
      <c r="M280" s="20">
        <v>170</v>
      </c>
      <c r="N280" s="20">
        <v>148</v>
      </c>
      <c r="O280" s="20">
        <v>136</v>
      </c>
      <c r="P280" s="20">
        <v>116</v>
      </c>
      <c r="Q280" s="20">
        <v>94</v>
      </c>
      <c r="R280" s="20">
        <v>43</v>
      </c>
      <c r="S280" s="20">
        <v>15</v>
      </c>
      <c r="T280" s="20">
        <v>10</v>
      </c>
      <c r="U280" s="20">
        <v>5</v>
      </c>
    </row>
    <row r="281" spans="1:21" ht="15" customHeight="1" x14ac:dyDescent="0.25">
      <c r="A281" s="93">
        <v>2016</v>
      </c>
      <c r="B281" s="115" t="s">
        <v>36</v>
      </c>
      <c r="C281" s="111" t="s">
        <v>37</v>
      </c>
      <c r="D281" s="11" t="s">
        <v>77</v>
      </c>
      <c r="E281" s="20">
        <v>394</v>
      </c>
      <c r="F281" s="20">
        <v>0</v>
      </c>
      <c r="G281" s="20">
        <v>35</v>
      </c>
      <c r="H281" s="20">
        <v>62</v>
      </c>
      <c r="I281" s="20">
        <v>12</v>
      </c>
      <c r="J281" s="20">
        <v>14</v>
      </c>
      <c r="K281" s="20">
        <v>33</v>
      </c>
      <c r="L281" s="20">
        <v>33</v>
      </c>
      <c r="M281" s="20">
        <v>37</v>
      </c>
      <c r="N281" s="20">
        <v>47</v>
      </c>
      <c r="O281" s="20">
        <v>48</v>
      </c>
      <c r="P281" s="20">
        <v>32</v>
      </c>
      <c r="Q281" s="20">
        <v>23</v>
      </c>
      <c r="R281" s="20">
        <v>10</v>
      </c>
      <c r="S281" s="20">
        <v>7</v>
      </c>
      <c r="T281" s="20">
        <v>0</v>
      </c>
      <c r="U281" s="20">
        <v>1</v>
      </c>
    </row>
    <row r="282" spans="1:21" ht="15" customHeight="1" x14ac:dyDescent="0.25">
      <c r="A282" s="94">
        <v>2016</v>
      </c>
      <c r="B282" s="116" t="s">
        <v>36</v>
      </c>
      <c r="C282" s="112" t="s">
        <v>37</v>
      </c>
      <c r="D282" s="73" t="s">
        <v>78</v>
      </c>
      <c r="E282" s="21">
        <v>1627</v>
      </c>
      <c r="F282" s="21">
        <v>0</v>
      </c>
      <c r="G282" s="21">
        <v>74</v>
      </c>
      <c r="H282" s="21">
        <v>177</v>
      </c>
      <c r="I282" s="21">
        <v>29</v>
      </c>
      <c r="J282" s="21">
        <v>85</v>
      </c>
      <c r="K282" s="21">
        <v>137</v>
      </c>
      <c r="L282" s="21">
        <v>183</v>
      </c>
      <c r="M282" s="21">
        <v>207</v>
      </c>
      <c r="N282" s="21">
        <v>195</v>
      </c>
      <c r="O282" s="21">
        <v>184</v>
      </c>
      <c r="P282" s="21">
        <v>148</v>
      </c>
      <c r="Q282" s="21">
        <v>117</v>
      </c>
      <c r="R282" s="21">
        <v>53</v>
      </c>
      <c r="S282" s="21">
        <v>22</v>
      </c>
      <c r="T282" s="21">
        <v>10</v>
      </c>
      <c r="U282" s="21">
        <v>6</v>
      </c>
    </row>
    <row r="283" spans="1:21" ht="15" customHeight="1" x14ac:dyDescent="0.25">
      <c r="A283" s="92">
        <v>2016</v>
      </c>
      <c r="B283" s="114" t="s">
        <v>51</v>
      </c>
      <c r="C283" s="110" t="s">
        <v>52</v>
      </c>
      <c r="D283" s="11" t="s">
        <v>76</v>
      </c>
      <c r="E283" s="20">
        <v>387</v>
      </c>
      <c r="F283" s="20">
        <v>1</v>
      </c>
      <c r="G283" s="20">
        <v>19</v>
      </c>
      <c r="H283" s="20">
        <v>81</v>
      </c>
      <c r="I283" s="20">
        <v>28</v>
      </c>
      <c r="J283" s="20">
        <v>63</v>
      </c>
      <c r="K283" s="20">
        <v>63</v>
      </c>
      <c r="L283" s="20">
        <v>53</v>
      </c>
      <c r="M283" s="20">
        <v>37</v>
      </c>
      <c r="N283" s="20">
        <v>26</v>
      </c>
      <c r="O283" s="20">
        <v>6</v>
      </c>
      <c r="P283" s="20">
        <v>4</v>
      </c>
      <c r="Q283" s="20">
        <v>4</v>
      </c>
      <c r="R283" s="20">
        <v>1</v>
      </c>
      <c r="S283" s="20">
        <v>0</v>
      </c>
      <c r="T283" s="20">
        <v>1</v>
      </c>
      <c r="U283" s="20">
        <v>0</v>
      </c>
    </row>
    <row r="284" spans="1:21" ht="15" customHeight="1" x14ac:dyDescent="0.25">
      <c r="A284" s="93">
        <v>2016</v>
      </c>
      <c r="B284" s="115" t="s">
        <v>185</v>
      </c>
      <c r="C284" s="111" t="s">
        <v>52</v>
      </c>
      <c r="D284" s="11" t="s">
        <v>77</v>
      </c>
      <c r="E284" s="20">
        <v>107</v>
      </c>
      <c r="F284" s="20">
        <v>0</v>
      </c>
      <c r="G284" s="20">
        <v>13</v>
      </c>
      <c r="H284" s="20">
        <v>24</v>
      </c>
      <c r="I284" s="20">
        <v>4</v>
      </c>
      <c r="J284" s="20">
        <v>12</v>
      </c>
      <c r="K284" s="20">
        <v>14</v>
      </c>
      <c r="L284" s="20">
        <v>8</v>
      </c>
      <c r="M284" s="20">
        <v>2</v>
      </c>
      <c r="N284" s="20">
        <v>4</v>
      </c>
      <c r="O284" s="20">
        <v>5</v>
      </c>
      <c r="P284" s="20">
        <v>5</v>
      </c>
      <c r="Q284" s="20">
        <v>3</v>
      </c>
      <c r="R284" s="20">
        <v>7</v>
      </c>
      <c r="S284" s="20">
        <v>1</v>
      </c>
      <c r="T284" s="20">
        <v>2</v>
      </c>
      <c r="U284" s="20">
        <v>3</v>
      </c>
    </row>
    <row r="285" spans="1:21" ht="15" customHeight="1" x14ac:dyDescent="0.25">
      <c r="A285" s="94">
        <v>2016</v>
      </c>
      <c r="B285" s="116" t="s">
        <v>185</v>
      </c>
      <c r="C285" s="112" t="s">
        <v>52</v>
      </c>
      <c r="D285" s="73" t="s">
        <v>78</v>
      </c>
      <c r="E285" s="21">
        <v>494</v>
      </c>
      <c r="F285" s="21">
        <v>1</v>
      </c>
      <c r="G285" s="21">
        <v>32</v>
      </c>
      <c r="H285" s="21">
        <v>105</v>
      </c>
      <c r="I285" s="21">
        <v>32</v>
      </c>
      <c r="J285" s="21">
        <v>75</v>
      </c>
      <c r="K285" s="21">
        <v>77</v>
      </c>
      <c r="L285" s="21">
        <v>61</v>
      </c>
      <c r="M285" s="21">
        <v>39</v>
      </c>
      <c r="N285" s="21">
        <v>30</v>
      </c>
      <c r="O285" s="21">
        <v>11</v>
      </c>
      <c r="P285" s="21">
        <v>9</v>
      </c>
      <c r="Q285" s="21">
        <v>7</v>
      </c>
      <c r="R285" s="21">
        <v>8</v>
      </c>
      <c r="S285" s="21">
        <v>1</v>
      </c>
      <c r="T285" s="21">
        <v>3</v>
      </c>
      <c r="U285" s="21">
        <v>3</v>
      </c>
    </row>
    <row r="286" spans="1:21" ht="15" customHeight="1" x14ac:dyDescent="0.25">
      <c r="A286" s="92">
        <v>2016</v>
      </c>
      <c r="B286" s="95" t="s">
        <v>53</v>
      </c>
      <c r="C286" s="98" t="s">
        <v>54</v>
      </c>
      <c r="D286" s="11" t="s">
        <v>76</v>
      </c>
      <c r="E286" s="20">
        <v>9</v>
      </c>
      <c r="F286" s="20">
        <v>0</v>
      </c>
      <c r="G286" s="20">
        <v>0</v>
      </c>
      <c r="H286" s="20">
        <v>0</v>
      </c>
      <c r="I286" s="20">
        <v>0</v>
      </c>
      <c r="J286" s="20">
        <v>1</v>
      </c>
      <c r="K286" s="20">
        <v>2</v>
      </c>
      <c r="L286" s="20">
        <v>3</v>
      </c>
      <c r="M286" s="20">
        <v>3</v>
      </c>
      <c r="N286" s="20">
        <v>0</v>
      </c>
      <c r="O286" s="20">
        <v>0</v>
      </c>
      <c r="P286" s="20">
        <v>0</v>
      </c>
      <c r="Q286" s="20">
        <v>0</v>
      </c>
      <c r="R286" s="20">
        <v>0</v>
      </c>
      <c r="S286" s="20">
        <v>0</v>
      </c>
      <c r="T286" s="20">
        <v>0</v>
      </c>
      <c r="U286" s="20">
        <v>0</v>
      </c>
    </row>
    <row r="287" spans="1:21" x14ac:dyDescent="0.25">
      <c r="A287" s="93">
        <v>2016</v>
      </c>
      <c r="B287" s="96" t="s">
        <v>53</v>
      </c>
      <c r="C287" s="99" t="s">
        <v>54</v>
      </c>
      <c r="D287" s="11" t="s">
        <v>77</v>
      </c>
      <c r="E287" s="20">
        <v>3</v>
      </c>
      <c r="F287" s="20">
        <v>0</v>
      </c>
      <c r="G287" s="20">
        <v>0</v>
      </c>
      <c r="H287" s="20">
        <v>0</v>
      </c>
      <c r="I287" s="20">
        <v>0</v>
      </c>
      <c r="J287" s="20">
        <v>1</v>
      </c>
      <c r="K287" s="20">
        <v>0</v>
      </c>
      <c r="L287" s="20">
        <v>1</v>
      </c>
      <c r="M287" s="20">
        <v>0</v>
      </c>
      <c r="N287" s="20">
        <v>1</v>
      </c>
      <c r="O287" s="20">
        <v>0</v>
      </c>
      <c r="P287" s="20">
        <v>0</v>
      </c>
      <c r="Q287" s="20">
        <v>0</v>
      </c>
      <c r="R287" s="20">
        <v>0</v>
      </c>
      <c r="S287" s="20">
        <v>0</v>
      </c>
      <c r="T287" s="20">
        <v>0</v>
      </c>
      <c r="U287" s="20">
        <v>0</v>
      </c>
    </row>
    <row r="288" spans="1:21" x14ac:dyDescent="0.25">
      <c r="A288" s="94">
        <f t="shared" ref="A288:C288" si="1056">A287</f>
        <v>2016</v>
      </c>
      <c r="B288" s="97" t="str">
        <f t="shared" si="1056"/>
        <v>opioīdu lietošana</v>
      </c>
      <c r="C288" s="100" t="str">
        <f t="shared" si="1056"/>
        <v>F11.0, 1</v>
      </c>
      <c r="D288" s="27" t="s">
        <v>78</v>
      </c>
      <c r="E288" s="20">
        <f>SUM(E286:E287)</f>
        <v>12</v>
      </c>
      <c r="F288" s="20">
        <f t="shared" ref="F288" si="1057">SUM(F286:F287)</f>
        <v>0</v>
      </c>
      <c r="G288" s="20">
        <f t="shared" ref="G288" si="1058">SUM(G286:G287)</f>
        <v>0</v>
      </c>
      <c r="H288" s="20">
        <f t="shared" ref="H288" si="1059">SUM(H286:H287)</f>
        <v>0</v>
      </c>
      <c r="I288" s="20">
        <f t="shared" ref="I288" si="1060">SUM(I286:I287)</f>
        <v>0</v>
      </c>
      <c r="J288" s="20">
        <f t="shared" ref="J288" si="1061">SUM(J286:J287)</f>
        <v>2</v>
      </c>
      <c r="K288" s="20">
        <f t="shared" ref="K288" si="1062">SUM(K286:K287)</f>
        <v>2</v>
      </c>
      <c r="L288" s="20">
        <f t="shared" ref="L288" si="1063">SUM(L286:L287)</f>
        <v>4</v>
      </c>
      <c r="M288" s="20">
        <f t="shared" ref="M288" si="1064">SUM(M286:M287)</f>
        <v>3</v>
      </c>
      <c r="N288" s="20">
        <f t="shared" ref="N288" si="1065">SUM(N286:N287)</f>
        <v>1</v>
      </c>
      <c r="O288" s="20">
        <f t="shared" ref="O288" si="1066">SUM(O286:O287)</f>
        <v>0</v>
      </c>
      <c r="P288" s="20">
        <f t="shared" ref="P288" si="1067">SUM(P286:P287)</f>
        <v>0</v>
      </c>
      <c r="Q288" s="20">
        <f t="shared" ref="Q288" si="1068">SUM(Q286:Q287)</f>
        <v>0</v>
      </c>
      <c r="R288" s="20">
        <f t="shared" ref="R288" si="1069">SUM(R286:R287)</f>
        <v>0</v>
      </c>
      <c r="S288" s="20">
        <f t="shared" ref="S288" si="1070">SUM(S286:S287)</f>
        <v>0</v>
      </c>
      <c r="T288" s="20">
        <f t="shared" ref="T288" si="1071">SUM(T286:T287)</f>
        <v>0</v>
      </c>
      <c r="U288" s="20">
        <f t="shared" ref="U288" si="1072">SUM(U286:U287)</f>
        <v>0</v>
      </c>
    </row>
    <row r="289" spans="1:21" x14ac:dyDescent="0.25">
      <c r="A289" s="92">
        <v>2016</v>
      </c>
      <c r="B289" s="95" t="s">
        <v>55</v>
      </c>
      <c r="C289" s="98" t="s">
        <v>56</v>
      </c>
      <c r="D289" s="11" t="s">
        <v>76</v>
      </c>
      <c r="E289" s="20">
        <v>170</v>
      </c>
      <c r="F289" s="20">
        <v>0</v>
      </c>
      <c r="G289" s="20">
        <v>4</v>
      </c>
      <c r="H289" s="20">
        <v>54</v>
      </c>
      <c r="I289" s="20">
        <v>21</v>
      </c>
      <c r="J289" s="20">
        <v>22</v>
      </c>
      <c r="K289" s="20">
        <v>25</v>
      </c>
      <c r="L289" s="20">
        <v>21</v>
      </c>
      <c r="M289" s="20">
        <v>10</v>
      </c>
      <c r="N289" s="20">
        <v>8</v>
      </c>
      <c r="O289" s="20">
        <v>3</v>
      </c>
      <c r="P289" s="20">
        <v>1</v>
      </c>
      <c r="Q289" s="20">
        <v>0</v>
      </c>
      <c r="R289" s="20">
        <v>1</v>
      </c>
      <c r="S289" s="20">
        <v>0</v>
      </c>
      <c r="T289" s="20">
        <v>0</v>
      </c>
      <c r="U289" s="20">
        <v>0</v>
      </c>
    </row>
    <row r="290" spans="1:21" x14ac:dyDescent="0.25">
      <c r="A290" s="93">
        <v>2016</v>
      </c>
      <c r="B290" s="96" t="s">
        <v>55</v>
      </c>
      <c r="C290" s="99" t="s">
        <v>56</v>
      </c>
      <c r="D290" s="11" t="s">
        <v>77</v>
      </c>
      <c r="E290" s="20">
        <v>22</v>
      </c>
      <c r="F290" s="20">
        <v>0</v>
      </c>
      <c r="G290" s="20">
        <v>4</v>
      </c>
      <c r="H290" s="20">
        <v>7</v>
      </c>
      <c r="I290" s="20">
        <v>2</v>
      </c>
      <c r="J290" s="20">
        <v>4</v>
      </c>
      <c r="K290" s="20">
        <v>4</v>
      </c>
      <c r="L290" s="20">
        <v>0</v>
      </c>
      <c r="M290" s="20">
        <v>0</v>
      </c>
      <c r="N290" s="20">
        <v>1</v>
      </c>
      <c r="O290" s="20">
        <v>0</v>
      </c>
      <c r="P290" s="20">
        <v>0</v>
      </c>
      <c r="Q290" s="20">
        <v>0</v>
      </c>
      <c r="R290" s="20">
        <v>0</v>
      </c>
      <c r="S290" s="20">
        <v>0</v>
      </c>
      <c r="T290" s="20">
        <v>0</v>
      </c>
      <c r="U290" s="20">
        <v>0</v>
      </c>
    </row>
    <row r="291" spans="1:21" x14ac:dyDescent="0.25">
      <c r="A291" s="94">
        <f t="shared" ref="A291:C291" si="1073">A290</f>
        <v>2016</v>
      </c>
      <c r="B291" s="97" t="str">
        <f t="shared" si="1073"/>
        <v>kanabinoīdu lietošana</v>
      </c>
      <c r="C291" s="100" t="str">
        <f t="shared" si="1073"/>
        <v>F12.0, 1</v>
      </c>
      <c r="D291" s="27" t="s">
        <v>78</v>
      </c>
      <c r="E291" s="20">
        <f>SUM(E289:E290)</f>
        <v>192</v>
      </c>
      <c r="F291" s="20">
        <f t="shared" ref="F291" si="1074">SUM(F289:F290)</f>
        <v>0</v>
      </c>
      <c r="G291" s="20">
        <f t="shared" ref="G291" si="1075">SUM(G289:G290)</f>
        <v>8</v>
      </c>
      <c r="H291" s="20">
        <f t="shared" ref="H291" si="1076">SUM(H289:H290)</f>
        <v>61</v>
      </c>
      <c r="I291" s="20">
        <f t="shared" ref="I291" si="1077">SUM(I289:I290)</f>
        <v>23</v>
      </c>
      <c r="J291" s="20">
        <f t="shared" ref="J291" si="1078">SUM(J289:J290)</f>
        <v>26</v>
      </c>
      <c r="K291" s="20">
        <f t="shared" ref="K291" si="1079">SUM(K289:K290)</f>
        <v>29</v>
      </c>
      <c r="L291" s="20">
        <f t="shared" ref="L291" si="1080">SUM(L289:L290)</f>
        <v>21</v>
      </c>
      <c r="M291" s="20">
        <f t="shared" ref="M291" si="1081">SUM(M289:M290)</f>
        <v>10</v>
      </c>
      <c r="N291" s="20">
        <f t="shared" ref="N291" si="1082">SUM(N289:N290)</f>
        <v>9</v>
      </c>
      <c r="O291" s="20">
        <f t="shared" ref="O291" si="1083">SUM(O289:O290)</f>
        <v>3</v>
      </c>
      <c r="P291" s="20">
        <f t="shared" ref="P291" si="1084">SUM(P289:P290)</f>
        <v>1</v>
      </c>
      <c r="Q291" s="20">
        <f t="shared" ref="Q291" si="1085">SUM(Q289:Q290)</f>
        <v>0</v>
      </c>
      <c r="R291" s="20">
        <f t="shared" ref="R291" si="1086">SUM(R289:R290)</f>
        <v>1</v>
      </c>
      <c r="S291" s="20">
        <f t="shared" ref="S291" si="1087">SUM(S289:S290)</f>
        <v>0</v>
      </c>
      <c r="T291" s="20">
        <f t="shared" ref="T291" si="1088">SUM(T289:T290)</f>
        <v>0</v>
      </c>
      <c r="U291" s="20">
        <f t="shared" ref="U291" si="1089">SUM(U289:U290)</f>
        <v>0</v>
      </c>
    </row>
    <row r="292" spans="1:21" x14ac:dyDescent="0.25">
      <c r="A292" s="92">
        <v>2016</v>
      </c>
      <c r="B292" s="95" t="s">
        <v>57</v>
      </c>
      <c r="C292" s="98" t="s">
        <v>58</v>
      </c>
      <c r="D292" s="11" t="s">
        <v>76</v>
      </c>
      <c r="E292" s="20">
        <v>4</v>
      </c>
      <c r="F292" s="20">
        <v>0</v>
      </c>
      <c r="G292" s="20">
        <v>0</v>
      </c>
      <c r="H292" s="20">
        <v>0</v>
      </c>
      <c r="I292" s="20">
        <v>0</v>
      </c>
      <c r="J292" s="20">
        <v>0</v>
      </c>
      <c r="K292" s="20">
        <v>0</v>
      </c>
      <c r="L292" s="20">
        <v>0</v>
      </c>
      <c r="M292" s="20">
        <v>0</v>
      </c>
      <c r="N292" s="20">
        <v>1</v>
      </c>
      <c r="O292" s="20">
        <v>0</v>
      </c>
      <c r="P292" s="20">
        <v>1</v>
      </c>
      <c r="Q292" s="20">
        <v>1</v>
      </c>
      <c r="R292" s="20">
        <v>0</v>
      </c>
      <c r="S292" s="20">
        <v>0</v>
      </c>
      <c r="T292" s="20">
        <v>1</v>
      </c>
      <c r="U292" s="20">
        <v>0</v>
      </c>
    </row>
    <row r="293" spans="1:21" x14ac:dyDescent="0.25">
      <c r="A293" s="93">
        <v>2016</v>
      </c>
      <c r="B293" s="96" t="s">
        <v>57</v>
      </c>
      <c r="C293" s="99" t="s">
        <v>58</v>
      </c>
      <c r="D293" s="11" t="s">
        <v>77</v>
      </c>
      <c r="E293" s="20">
        <v>25</v>
      </c>
      <c r="F293" s="20">
        <v>0</v>
      </c>
      <c r="G293" s="20">
        <v>0</v>
      </c>
      <c r="H293" s="20">
        <v>0</v>
      </c>
      <c r="I293" s="20">
        <v>0</v>
      </c>
      <c r="J293" s="20">
        <v>0</v>
      </c>
      <c r="K293" s="20">
        <v>1</v>
      </c>
      <c r="L293" s="20">
        <v>1</v>
      </c>
      <c r="M293" s="20">
        <v>0</v>
      </c>
      <c r="N293" s="20">
        <v>2</v>
      </c>
      <c r="O293" s="20">
        <v>4</v>
      </c>
      <c r="P293" s="20">
        <v>4</v>
      </c>
      <c r="Q293" s="20">
        <v>3</v>
      </c>
      <c r="R293" s="20">
        <v>5</v>
      </c>
      <c r="S293" s="20">
        <v>1</v>
      </c>
      <c r="T293" s="20">
        <v>2</v>
      </c>
      <c r="U293" s="20">
        <v>2</v>
      </c>
    </row>
    <row r="294" spans="1:21" x14ac:dyDescent="0.25">
      <c r="A294" s="94">
        <f t="shared" ref="A294:C294" si="1090">A293</f>
        <v>2016</v>
      </c>
      <c r="B294" s="97" t="str">
        <f t="shared" si="1090"/>
        <v>sedatīvo un miega līdzekļu lietošana</v>
      </c>
      <c r="C294" s="100" t="str">
        <f t="shared" si="1090"/>
        <v>F13.0, 1</v>
      </c>
      <c r="D294" s="27" t="s">
        <v>78</v>
      </c>
      <c r="E294" s="20">
        <f>SUM(E292:E293)</f>
        <v>29</v>
      </c>
      <c r="F294" s="20">
        <f t="shared" ref="F294" si="1091">SUM(F292:F293)</f>
        <v>0</v>
      </c>
      <c r="G294" s="20">
        <f t="shared" ref="G294" si="1092">SUM(G292:G293)</f>
        <v>0</v>
      </c>
      <c r="H294" s="20">
        <f t="shared" ref="H294" si="1093">SUM(H292:H293)</f>
        <v>0</v>
      </c>
      <c r="I294" s="20">
        <f t="shared" ref="I294" si="1094">SUM(I292:I293)</f>
        <v>0</v>
      </c>
      <c r="J294" s="20">
        <f t="shared" ref="J294" si="1095">SUM(J292:J293)</f>
        <v>0</v>
      </c>
      <c r="K294" s="20">
        <f t="shared" ref="K294" si="1096">SUM(K292:K293)</f>
        <v>1</v>
      </c>
      <c r="L294" s="20">
        <f t="shared" ref="L294" si="1097">SUM(L292:L293)</f>
        <v>1</v>
      </c>
      <c r="M294" s="20">
        <f t="shared" ref="M294" si="1098">SUM(M292:M293)</f>
        <v>0</v>
      </c>
      <c r="N294" s="20">
        <f t="shared" ref="N294" si="1099">SUM(N292:N293)</f>
        <v>3</v>
      </c>
      <c r="O294" s="20">
        <f t="shared" ref="O294" si="1100">SUM(O292:O293)</f>
        <v>4</v>
      </c>
      <c r="P294" s="20">
        <f t="shared" ref="P294" si="1101">SUM(P292:P293)</f>
        <v>5</v>
      </c>
      <c r="Q294" s="20">
        <f t="shared" ref="Q294" si="1102">SUM(Q292:Q293)</f>
        <v>4</v>
      </c>
      <c r="R294" s="20">
        <f t="shared" ref="R294" si="1103">SUM(R292:R293)</f>
        <v>5</v>
      </c>
      <c r="S294" s="20">
        <f t="shared" ref="S294" si="1104">SUM(S292:S293)</f>
        <v>1</v>
      </c>
      <c r="T294" s="20">
        <f t="shared" ref="T294" si="1105">SUM(T292:T293)</f>
        <v>3</v>
      </c>
      <c r="U294" s="20">
        <f t="shared" ref="U294" si="1106">SUM(U292:U293)</f>
        <v>2</v>
      </c>
    </row>
    <row r="295" spans="1:21" x14ac:dyDescent="0.25">
      <c r="A295" s="92">
        <v>2016</v>
      </c>
      <c r="B295" s="95" t="s">
        <v>59</v>
      </c>
      <c r="C295" s="98" t="s">
        <v>60</v>
      </c>
      <c r="D295" s="11" t="s">
        <v>76</v>
      </c>
      <c r="E295" s="20">
        <v>3</v>
      </c>
      <c r="F295" s="20">
        <v>0</v>
      </c>
      <c r="G295" s="20">
        <v>0</v>
      </c>
      <c r="H295" s="20">
        <v>0</v>
      </c>
      <c r="I295" s="20">
        <v>0</v>
      </c>
      <c r="J295" s="20">
        <v>0</v>
      </c>
      <c r="K295" s="20">
        <v>2</v>
      </c>
      <c r="L295" s="20">
        <v>1</v>
      </c>
      <c r="M295" s="20">
        <v>0</v>
      </c>
      <c r="N295" s="20">
        <v>0</v>
      </c>
      <c r="O295" s="20">
        <v>0</v>
      </c>
      <c r="P295" s="20">
        <v>0</v>
      </c>
      <c r="Q295" s="20">
        <v>0</v>
      </c>
      <c r="R295" s="20">
        <v>0</v>
      </c>
      <c r="S295" s="20">
        <v>0</v>
      </c>
      <c r="T295" s="20">
        <v>0</v>
      </c>
      <c r="U295" s="20">
        <v>0</v>
      </c>
    </row>
    <row r="296" spans="1:21" x14ac:dyDescent="0.25">
      <c r="A296" s="93">
        <v>2016</v>
      </c>
      <c r="B296" s="96" t="s">
        <v>59</v>
      </c>
      <c r="C296" s="99" t="s">
        <v>60</v>
      </c>
      <c r="D296" s="11" t="s">
        <v>77</v>
      </c>
      <c r="E296" s="20">
        <v>1</v>
      </c>
      <c r="F296" s="20">
        <v>0</v>
      </c>
      <c r="G296" s="20">
        <v>0</v>
      </c>
      <c r="H296" s="20">
        <v>0</v>
      </c>
      <c r="I296" s="20">
        <v>0</v>
      </c>
      <c r="J296" s="20">
        <v>0</v>
      </c>
      <c r="K296" s="20">
        <v>1</v>
      </c>
      <c r="L296" s="20">
        <v>0</v>
      </c>
      <c r="M296" s="20">
        <v>0</v>
      </c>
      <c r="N296" s="20">
        <v>0</v>
      </c>
      <c r="O296" s="20">
        <v>0</v>
      </c>
      <c r="P296" s="20">
        <v>0</v>
      </c>
      <c r="Q296" s="20">
        <v>0</v>
      </c>
      <c r="R296" s="20">
        <v>0</v>
      </c>
      <c r="S296" s="20">
        <v>0</v>
      </c>
      <c r="T296" s="20">
        <v>0</v>
      </c>
      <c r="U296" s="20">
        <v>0</v>
      </c>
    </row>
    <row r="297" spans="1:21" x14ac:dyDescent="0.25">
      <c r="A297" s="94">
        <f t="shared" ref="A297:C297" si="1107">A296</f>
        <v>2016</v>
      </c>
      <c r="B297" s="97" t="str">
        <f t="shared" si="1107"/>
        <v>kokaīna lietošana</v>
      </c>
      <c r="C297" s="100" t="str">
        <f t="shared" si="1107"/>
        <v>F14.0, 1</v>
      </c>
      <c r="D297" s="27" t="s">
        <v>78</v>
      </c>
      <c r="E297" s="20">
        <f>SUM(E295:E296)</f>
        <v>4</v>
      </c>
      <c r="F297" s="20">
        <f t="shared" ref="F297" si="1108">SUM(F295:F296)</f>
        <v>0</v>
      </c>
      <c r="G297" s="20">
        <f t="shared" ref="G297" si="1109">SUM(G295:G296)</f>
        <v>0</v>
      </c>
      <c r="H297" s="20">
        <f t="shared" ref="H297" si="1110">SUM(H295:H296)</f>
        <v>0</v>
      </c>
      <c r="I297" s="20">
        <f t="shared" ref="I297" si="1111">SUM(I295:I296)</f>
        <v>0</v>
      </c>
      <c r="J297" s="20">
        <f t="shared" ref="J297" si="1112">SUM(J295:J296)</f>
        <v>0</v>
      </c>
      <c r="K297" s="20">
        <f t="shared" ref="K297" si="1113">SUM(K295:K296)</f>
        <v>3</v>
      </c>
      <c r="L297" s="20">
        <f t="shared" ref="L297" si="1114">SUM(L295:L296)</f>
        <v>1</v>
      </c>
      <c r="M297" s="20">
        <f t="shared" ref="M297" si="1115">SUM(M295:M296)</f>
        <v>0</v>
      </c>
      <c r="N297" s="20">
        <f t="shared" ref="N297" si="1116">SUM(N295:N296)</f>
        <v>0</v>
      </c>
      <c r="O297" s="20">
        <f t="shared" ref="O297" si="1117">SUM(O295:O296)</f>
        <v>0</v>
      </c>
      <c r="P297" s="20">
        <f t="shared" ref="P297" si="1118">SUM(P295:P296)</f>
        <v>0</v>
      </c>
      <c r="Q297" s="20">
        <f t="shared" ref="Q297" si="1119">SUM(Q295:Q296)</f>
        <v>0</v>
      </c>
      <c r="R297" s="20">
        <f t="shared" ref="R297" si="1120">SUM(R295:R296)</f>
        <v>0</v>
      </c>
      <c r="S297" s="20">
        <f t="shared" ref="S297" si="1121">SUM(S295:S296)</f>
        <v>0</v>
      </c>
      <c r="T297" s="20">
        <f t="shared" ref="T297" si="1122">SUM(T295:T296)</f>
        <v>0</v>
      </c>
      <c r="U297" s="20">
        <f t="shared" ref="U297" si="1123">SUM(U295:U296)</f>
        <v>0</v>
      </c>
    </row>
    <row r="298" spans="1:21" x14ac:dyDescent="0.25">
      <c r="A298" s="92">
        <v>2016</v>
      </c>
      <c r="B298" s="95" t="s">
        <v>61</v>
      </c>
      <c r="C298" s="98" t="s">
        <v>62</v>
      </c>
      <c r="D298" s="11" t="s">
        <v>76</v>
      </c>
      <c r="E298" s="20">
        <v>46</v>
      </c>
      <c r="F298" s="20">
        <v>0</v>
      </c>
      <c r="G298" s="20">
        <v>0</v>
      </c>
      <c r="H298" s="20">
        <v>1</v>
      </c>
      <c r="I298" s="20">
        <v>0</v>
      </c>
      <c r="J298" s="20">
        <v>12</v>
      </c>
      <c r="K298" s="20">
        <v>11</v>
      </c>
      <c r="L298" s="20">
        <v>12</v>
      </c>
      <c r="M298" s="20">
        <v>7</v>
      </c>
      <c r="N298" s="20">
        <v>3</v>
      </c>
      <c r="O298" s="20">
        <v>0</v>
      </c>
      <c r="P298" s="20">
        <v>0</v>
      </c>
      <c r="Q298" s="20">
        <v>0</v>
      </c>
      <c r="R298" s="20">
        <v>0</v>
      </c>
      <c r="S298" s="20">
        <v>0</v>
      </c>
      <c r="T298" s="20">
        <v>0</v>
      </c>
      <c r="U298" s="20">
        <v>0</v>
      </c>
    </row>
    <row r="299" spans="1:21" x14ac:dyDescent="0.25">
      <c r="A299" s="93">
        <v>2016</v>
      </c>
      <c r="B299" s="96" t="s">
        <v>61</v>
      </c>
      <c r="C299" s="99" t="s">
        <v>62</v>
      </c>
      <c r="D299" s="11" t="s">
        <v>77</v>
      </c>
      <c r="E299" s="20">
        <v>18</v>
      </c>
      <c r="F299" s="20">
        <v>0</v>
      </c>
      <c r="G299" s="20">
        <v>0</v>
      </c>
      <c r="H299" s="20">
        <v>5</v>
      </c>
      <c r="I299" s="20">
        <v>0</v>
      </c>
      <c r="J299" s="20">
        <v>4</v>
      </c>
      <c r="K299" s="20">
        <v>3</v>
      </c>
      <c r="L299" s="20">
        <v>4</v>
      </c>
      <c r="M299" s="20">
        <v>1</v>
      </c>
      <c r="N299" s="20">
        <v>0</v>
      </c>
      <c r="O299" s="20">
        <v>0</v>
      </c>
      <c r="P299" s="20">
        <v>1</v>
      </c>
      <c r="Q299" s="20">
        <v>0</v>
      </c>
      <c r="R299" s="20">
        <v>0</v>
      </c>
      <c r="S299" s="20">
        <v>0</v>
      </c>
      <c r="T299" s="20">
        <v>0</v>
      </c>
      <c r="U299" s="20">
        <v>0</v>
      </c>
    </row>
    <row r="300" spans="1:21" x14ac:dyDescent="0.25">
      <c r="A300" s="94">
        <f t="shared" ref="A300:C300" si="1124">A299</f>
        <v>2016</v>
      </c>
      <c r="B300" s="97" t="str">
        <f t="shared" si="1124"/>
        <v>amfetamīnu (stimulatoru) lietošana</v>
      </c>
      <c r="C300" s="100" t="str">
        <f t="shared" si="1124"/>
        <v>F15.0, 1</v>
      </c>
      <c r="D300" s="27" t="s">
        <v>78</v>
      </c>
      <c r="E300" s="20">
        <f>SUM(E298:E299)</f>
        <v>64</v>
      </c>
      <c r="F300" s="20">
        <f t="shared" ref="F300" si="1125">SUM(F298:F299)</f>
        <v>0</v>
      </c>
      <c r="G300" s="20">
        <f t="shared" ref="G300" si="1126">SUM(G298:G299)</f>
        <v>0</v>
      </c>
      <c r="H300" s="20">
        <f t="shared" ref="H300" si="1127">SUM(H298:H299)</f>
        <v>6</v>
      </c>
      <c r="I300" s="20">
        <f t="shared" ref="I300" si="1128">SUM(I298:I299)</f>
        <v>0</v>
      </c>
      <c r="J300" s="20">
        <f t="shared" ref="J300" si="1129">SUM(J298:J299)</f>
        <v>16</v>
      </c>
      <c r="K300" s="20">
        <f t="shared" ref="K300" si="1130">SUM(K298:K299)</f>
        <v>14</v>
      </c>
      <c r="L300" s="20">
        <f t="shared" ref="L300" si="1131">SUM(L298:L299)</f>
        <v>16</v>
      </c>
      <c r="M300" s="20">
        <f t="shared" ref="M300" si="1132">SUM(M298:M299)</f>
        <v>8</v>
      </c>
      <c r="N300" s="20">
        <f t="shared" ref="N300" si="1133">SUM(N298:N299)</f>
        <v>3</v>
      </c>
      <c r="O300" s="20">
        <f t="shared" ref="O300" si="1134">SUM(O298:O299)</f>
        <v>0</v>
      </c>
      <c r="P300" s="20">
        <f t="shared" ref="P300" si="1135">SUM(P298:P299)</f>
        <v>1</v>
      </c>
      <c r="Q300" s="20">
        <f t="shared" ref="Q300" si="1136">SUM(Q298:Q299)</f>
        <v>0</v>
      </c>
      <c r="R300" s="20">
        <f t="shared" ref="R300" si="1137">SUM(R298:R299)</f>
        <v>0</v>
      </c>
      <c r="S300" s="20">
        <f t="shared" ref="S300" si="1138">SUM(S298:S299)</f>
        <v>0</v>
      </c>
      <c r="T300" s="20">
        <f t="shared" ref="T300" si="1139">SUM(T298:T299)</f>
        <v>0</v>
      </c>
      <c r="U300" s="20">
        <f t="shared" ref="U300" si="1140">SUM(U298:U299)</f>
        <v>0</v>
      </c>
    </row>
    <row r="301" spans="1:21" x14ac:dyDescent="0.25">
      <c r="A301" s="92">
        <v>2016</v>
      </c>
      <c r="B301" s="95" t="s">
        <v>63</v>
      </c>
      <c r="C301" s="98" t="s">
        <v>64</v>
      </c>
      <c r="D301" s="11" t="s">
        <v>76</v>
      </c>
      <c r="E301" s="20">
        <v>2</v>
      </c>
      <c r="F301" s="20">
        <v>0</v>
      </c>
      <c r="G301" s="20">
        <v>0</v>
      </c>
      <c r="H301" s="20">
        <v>0</v>
      </c>
      <c r="I301" s="20">
        <v>0</v>
      </c>
      <c r="J301" s="20">
        <v>1</v>
      </c>
      <c r="K301" s="20">
        <v>0</v>
      </c>
      <c r="L301" s="20">
        <v>0</v>
      </c>
      <c r="M301" s="20">
        <v>0</v>
      </c>
      <c r="N301" s="20">
        <v>1</v>
      </c>
      <c r="O301" s="20">
        <v>0</v>
      </c>
      <c r="P301" s="20">
        <v>0</v>
      </c>
      <c r="Q301" s="20">
        <v>0</v>
      </c>
      <c r="R301" s="20">
        <v>0</v>
      </c>
      <c r="S301" s="20">
        <v>0</v>
      </c>
      <c r="T301" s="20">
        <v>0</v>
      </c>
      <c r="U301" s="20">
        <v>0</v>
      </c>
    </row>
    <row r="302" spans="1:21" x14ac:dyDescent="0.25">
      <c r="A302" s="93">
        <v>2016</v>
      </c>
      <c r="B302" s="96" t="s">
        <v>63</v>
      </c>
      <c r="C302" s="99" t="s">
        <v>64</v>
      </c>
      <c r="D302" s="11" t="s">
        <v>77</v>
      </c>
      <c r="E302" s="20">
        <v>0</v>
      </c>
      <c r="F302" s="20">
        <v>0</v>
      </c>
      <c r="G302" s="20">
        <v>0</v>
      </c>
      <c r="H302" s="20">
        <v>0</v>
      </c>
      <c r="I302" s="20">
        <v>0</v>
      </c>
      <c r="J302" s="20">
        <v>0</v>
      </c>
      <c r="K302" s="20">
        <v>0</v>
      </c>
      <c r="L302" s="20">
        <v>0</v>
      </c>
      <c r="M302" s="20">
        <v>0</v>
      </c>
      <c r="N302" s="20">
        <v>0</v>
      </c>
      <c r="O302" s="20">
        <v>0</v>
      </c>
      <c r="P302" s="20">
        <v>0</v>
      </c>
      <c r="Q302" s="20">
        <v>0</v>
      </c>
      <c r="R302" s="20">
        <v>0</v>
      </c>
      <c r="S302" s="20">
        <v>0</v>
      </c>
      <c r="T302" s="20">
        <v>0</v>
      </c>
      <c r="U302" s="20">
        <v>0</v>
      </c>
    </row>
    <row r="303" spans="1:21" x14ac:dyDescent="0.25">
      <c r="A303" s="94">
        <f t="shared" ref="A303:C303" si="1141">A302</f>
        <v>2016</v>
      </c>
      <c r="B303" s="97" t="str">
        <f t="shared" si="1141"/>
        <v>halucinogēnu lietošana</v>
      </c>
      <c r="C303" s="100" t="str">
        <f t="shared" si="1141"/>
        <v>F16.0, 1</v>
      </c>
      <c r="D303" s="27" t="s">
        <v>78</v>
      </c>
      <c r="E303" s="20">
        <f>SUM(E301:E302)</f>
        <v>2</v>
      </c>
      <c r="F303" s="20">
        <f t="shared" ref="F303" si="1142">SUM(F301:F302)</f>
        <v>0</v>
      </c>
      <c r="G303" s="20">
        <f t="shared" ref="G303" si="1143">SUM(G301:G302)</f>
        <v>0</v>
      </c>
      <c r="H303" s="20">
        <f t="shared" ref="H303" si="1144">SUM(H301:H302)</f>
        <v>0</v>
      </c>
      <c r="I303" s="20">
        <f t="shared" ref="I303" si="1145">SUM(I301:I302)</f>
        <v>0</v>
      </c>
      <c r="J303" s="20">
        <f t="shared" ref="J303" si="1146">SUM(J301:J302)</f>
        <v>1</v>
      </c>
      <c r="K303" s="20">
        <f t="shared" ref="K303" si="1147">SUM(K301:K302)</f>
        <v>0</v>
      </c>
      <c r="L303" s="20">
        <f t="shared" ref="L303" si="1148">SUM(L301:L302)</f>
        <v>0</v>
      </c>
      <c r="M303" s="20">
        <f t="shared" ref="M303" si="1149">SUM(M301:M302)</f>
        <v>0</v>
      </c>
      <c r="N303" s="20">
        <f t="shared" ref="N303" si="1150">SUM(N301:N302)</f>
        <v>1</v>
      </c>
      <c r="O303" s="20">
        <f t="shared" ref="O303" si="1151">SUM(O301:O302)</f>
        <v>0</v>
      </c>
      <c r="P303" s="20">
        <f t="shared" ref="P303" si="1152">SUM(P301:P302)</f>
        <v>0</v>
      </c>
      <c r="Q303" s="20">
        <f t="shared" ref="Q303" si="1153">SUM(Q301:Q302)</f>
        <v>0</v>
      </c>
      <c r="R303" s="20">
        <f t="shared" ref="R303" si="1154">SUM(R301:R302)</f>
        <v>0</v>
      </c>
      <c r="S303" s="20">
        <f t="shared" ref="S303" si="1155">SUM(S301:S302)</f>
        <v>0</v>
      </c>
      <c r="T303" s="20">
        <f t="shared" ref="T303" si="1156">SUM(T301:T302)</f>
        <v>0</v>
      </c>
      <c r="U303" s="20">
        <f t="shared" ref="U303" si="1157">SUM(U301:U302)</f>
        <v>0</v>
      </c>
    </row>
    <row r="304" spans="1:21" x14ac:dyDescent="0.25">
      <c r="A304" s="92">
        <v>2016</v>
      </c>
      <c r="B304" s="95" t="s">
        <v>65</v>
      </c>
      <c r="C304" s="98" t="s">
        <v>66</v>
      </c>
      <c r="D304" s="11" t="s">
        <v>76</v>
      </c>
      <c r="E304" s="20">
        <v>13</v>
      </c>
      <c r="F304" s="20">
        <v>0</v>
      </c>
      <c r="G304" s="20">
        <v>5</v>
      </c>
      <c r="H304" s="20">
        <v>4</v>
      </c>
      <c r="I304" s="20">
        <v>0</v>
      </c>
      <c r="J304" s="20">
        <v>0</v>
      </c>
      <c r="K304" s="20">
        <v>1</v>
      </c>
      <c r="L304" s="20">
        <v>0</v>
      </c>
      <c r="M304" s="20">
        <v>0</v>
      </c>
      <c r="N304" s="20">
        <v>2</v>
      </c>
      <c r="O304" s="20">
        <v>0</v>
      </c>
      <c r="P304" s="20">
        <v>0</v>
      </c>
      <c r="Q304" s="20">
        <v>1</v>
      </c>
      <c r="R304" s="20">
        <v>0</v>
      </c>
      <c r="S304" s="20">
        <v>0</v>
      </c>
      <c r="T304" s="20">
        <v>0</v>
      </c>
      <c r="U304" s="20">
        <v>0</v>
      </c>
    </row>
    <row r="305" spans="1:21" x14ac:dyDescent="0.25">
      <c r="A305" s="93">
        <v>2016</v>
      </c>
      <c r="B305" s="96" t="s">
        <v>65</v>
      </c>
      <c r="C305" s="99" t="s">
        <v>66</v>
      </c>
      <c r="D305" s="11" t="s">
        <v>77</v>
      </c>
      <c r="E305" s="20">
        <v>5</v>
      </c>
      <c r="F305" s="20">
        <v>0</v>
      </c>
      <c r="G305" s="20">
        <v>4</v>
      </c>
      <c r="H305" s="20">
        <v>0</v>
      </c>
      <c r="I305" s="20">
        <v>0</v>
      </c>
      <c r="J305" s="20">
        <v>0</v>
      </c>
      <c r="K305" s="20">
        <v>1</v>
      </c>
      <c r="L305" s="20">
        <v>0</v>
      </c>
      <c r="M305" s="20">
        <v>0</v>
      </c>
      <c r="N305" s="20">
        <v>0</v>
      </c>
      <c r="O305" s="20">
        <v>0</v>
      </c>
      <c r="P305" s="20">
        <v>0</v>
      </c>
      <c r="Q305" s="20">
        <v>0</v>
      </c>
      <c r="R305" s="20">
        <v>0</v>
      </c>
      <c r="S305" s="20">
        <v>0</v>
      </c>
      <c r="T305" s="20">
        <v>0</v>
      </c>
      <c r="U305" s="20">
        <v>0</v>
      </c>
    </row>
    <row r="306" spans="1:21" x14ac:dyDescent="0.25">
      <c r="A306" s="94">
        <f t="shared" ref="A306:C306" si="1158">A305</f>
        <v>2016</v>
      </c>
      <c r="B306" s="97" t="str">
        <f t="shared" si="1158"/>
        <v>tabakas lietošana</v>
      </c>
      <c r="C306" s="100" t="str">
        <f t="shared" si="1158"/>
        <v>F17.0, 1</v>
      </c>
      <c r="D306" s="27" t="s">
        <v>78</v>
      </c>
      <c r="E306" s="20">
        <f>SUM(E304:E305)</f>
        <v>18</v>
      </c>
      <c r="F306" s="20">
        <f t="shared" ref="F306" si="1159">SUM(F304:F305)</f>
        <v>0</v>
      </c>
      <c r="G306" s="20">
        <f t="shared" ref="G306" si="1160">SUM(G304:G305)</f>
        <v>9</v>
      </c>
      <c r="H306" s="20">
        <f t="shared" ref="H306" si="1161">SUM(H304:H305)</f>
        <v>4</v>
      </c>
      <c r="I306" s="20">
        <f t="shared" ref="I306" si="1162">SUM(I304:I305)</f>
        <v>0</v>
      </c>
      <c r="J306" s="20">
        <f t="shared" ref="J306" si="1163">SUM(J304:J305)</f>
        <v>0</v>
      </c>
      <c r="K306" s="20">
        <f t="shared" ref="K306" si="1164">SUM(K304:K305)</f>
        <v>2</v>
      </c>
      <c r="L306" s="20">
        <f t="shared" ref="L306" si="1165">SUM(L304:L305)</f>
        <v>0</v>
      </c>
      <c r="M306" s="20">
        <f t="shared" ref="M306" si="1166">SUM(M304:M305)</f>
        <v>0</v>
      </c>
      <c r="N306" s="20">
        <f t="shared" ref="N306" si="1167">SUM(N304:N305)</f>
        <v>2</v>
      </c>
      <c r="O306" s="20">
        <f t="shared" ref="O306" si="1168">SUM(O304:O305)</f>
        <v>0</v>
      </c>
      <c r="P306" s="20">
        <f t="shared" ref="P306" si="1169">SUM(P304:P305)</f>
        <v>0</v>
      </c>
      <c r="Q306" s="20">
        <f t="shared" ref="Q306" si="1170">SUM(Q304:Q305)</f>
        <v>1</v>
      </c>
      <c r="R306" s="20">
        <f t="shared" ref="R306" si="1171">SUM(R304:R305)</f>
        <v>0</v>
      </c>
      <c r="S306" s="20">
        <f t="shared" ref="S306" si="1172">SUM(S304:S305)</f>
        <v>0</v>
      </c>
      <c r="T306" s="20">
        <f t="shared" ref="T306" si="1173">SUM(T304:T305)</f>
        <v>0</v>
      </c>
      <c r="U306" s="20">
        <f t="shared" ref="U306" si="1174">SUM(U304:U305)</f>
        <v>0</v>
      </c>
    </row>
    <row r="307" spans="1:21" x14ac:dyDescent="0.25">
      <c r="A307" s="92">
        <v>2016</v>
      </c>
      <c r="B307" s="95" t="s">
        <v>67</v>
      </c>
      <c r="C307" s="98" t="s">
        <v>68</v>
      </c>
      <c r="D307" s="11" t="s">
        <v>76</v>
      </c>
      <c r="E307" s="20">
        <v>24</v>
      </c>
      <c r="F307" s="20">
        <v>1</v>
      </c>
      <c r="G307" s="20">
        <v>10</v>
      </c>
      <c r="H307" s="20">
        <v>12</v>
      </c>
      <c r="I307" s="20">
        <v>1</v>
      </c>
      <c r="J307" s="20">
        <v>0</v>
      </c>
      <c r="K307" s="20">
        <v>0</v>
      </c>
      <c r="L307" s="20">
        <v>0</v>
      </c>
      <c r="M307" s="20">
        <v>0</v>
      </c>
      <c r="N307" s="20">
        <v>0</v>
      </c>
      <c r="O307" s="20">
        <v>0</v>
      </c>
      <c r="P307" s="20">
        <v>0</v>
      </c>
      <c r="Q307" s="20">
        <v>0</v>
      </c>
      <c r="R307" s="20">
        <v>0</v>
      </c>
      <c r="S307" s="20">
        <v>0</v>
      </c>
      <c r="T307" s="20">
        <v>0</v>
      </c>
      <c r="U307" s="20">
        <v>0</v>
      </c>
    </row>
    <row r="308" spans="1:21" x14ac:dyDescent="0.25">
      <c r="A308" s="93">
        <v>2016</v>
      </c>
      <c r="B308" s="96" t="s">
        <v>67</v>
      </c>
      <c r="C308" s="99" t="s">
        <v>68</v>
      </c>
      <c r="D308" s="11" t="s">
        <v>77</v>
      </c>
      <c r="E308" s="20">
        <v>6</v>
      </c>
      <c r="F308" s="20">
        <v>0</v>
      </c>
      <c r="G308" s="20">
        <v>2</v>
      </c>
      <c r="H308" s="20">
        <v>4</v>
      </c>
      <c r="I308" s="20">
        <v>0</v>
      </c>
      <c r="J308" s="20">
        <v>0</v>
      </c>
      <c r="K308" s="20">
        <v>0</v>
      </c>
      <c r="L308" s="20">
        <v>0</v>
      </c>
      <c r="M308" s="20">
        <v>0</v>
      </c>
      <c r="N308" s="20">
        <v>0</v>
      </c>
      <c r="O308" s="20">
        <v>0</v>
      </c>
      <c r="P308" s="20">
        <v>0</v>
      </c>
      <c r="Q308" s="20">
        <v>0</v>
      </c>
      <c r="R308" s="20">
        <v>0</v>
      </c>
      <c r="S308" s="20">
        <v>0</v>
      </c>
      <c r="T308" s="20">
        <v>0</v>
      </c>
      <c r="U308" s="20">
        <v>0</v>
      </c>
    </row>
    <row r="309" spans="1:21" x14ac:dyDescent="0.25">
      <c r="A309" s="94">
        <f t="shared" ref="A309:C309" si="1175">A308</f>
        <v>2016</v>
      </c>
      <c r="B309" s="97" t="str">
        <f t="shared" si="1175"/>
        <v>gaistošo organisko šķīdinātāju (inhalantu) lietošana</v>
      </c>
      <c r="C309" s="100" t="str">
        <f t="shared" si="1175"/>
        <v>F18.0, 1</v>
      </c>
      <c r="D309" s="27" t="s">
        <v>78</v>
      </c>
      <c r="E309" s="20">
        <f>SUM(E307:E308)</f>
        <v>30</v>
      </c>
      <c r="F309" s="20">
        <f t="shared" ref="F309" si="1176">SUM(F307:F308)</f>
        <v>1</v>
      </c>
      <c r="G309" s="20">
        <f t="shared" ref="G309" si="1177">SUM(G307:G308)</f>
        <v>12</v>
      </c>
      <c r="H309" s="20">
        <f t="shared" ref="H309" si="1178">SUM(H307:H308)</f>
        <v>16</v>
      </c>
      <c r="I309" s="20">
        <f t="shared" ref="I309" si="1179">SUM(I307:I308)</f>
        <v>1</v>
      </c>
      <c r="J309" s="20">
        <f t="shared" ref="J309" si="1180">SUM(J307:J308)</f>
        <v>0</v>
      </c>
      <c r="K309" s="20">
        <f t="shared" ref="K309" si="1181">SUM(K307:K308)</f>
        <v>0</v>
      </c>
      <c r="L309" s="20">
        <f t="shared" ref="L309" si="1182">SUM(L307:L308)</f>
        <v>0</v>
      </c>
      <c r="M309" s="20">
        <f t="shared" ref="M309" si="1183">SUM(M307:M308)</f>
        <v>0</v>
      </c>
      <c r="N309" s="20">
        <f t="shared" ref="N309" si="1184">SUM(N307:N308)</f>
        <v>0</v>
      </c>
      <c r="O309" s="20">
        <f t="shared" ref="O309" si="1185">SUM(O307:O308)</f>
        <v>0</v>
      </c>
      <c r="P309" s="20">
        <f t="shared" ref="P309" si="1186">SUM(P307:P308)</f>
        <v>0</v>
      </c>
      <c r="Q309" s="20">
        <f t="shared" ref="Q309" si="1187">SUM(Q307:Q308)</f>
        <v>0</v>
      </c>
      <c r="R309" s="20">
        <f t="shared" ref="R309" si="1188">SUM(R307:R308)</f>
        <v>0</v>
      </c>
      <c r="S309" s="20">
        <f t="shared" ref="S309" si="1189">SUM(S307:S308)</f>
        <v>0</v>
      </c>
      <c r="T309" s="20">
        <f t="shared" ref="T309" si="1190">SUM(T307:T308)</f>
        <v>0</v>
      </c>
      <c r="U309" s="20">
        <f t="shared" ref="U309" si="1191">SUM(U307:U308)</f>
        <v>0</v>
      </c>
    </row>
    <row r="310" spans="1:21" x14ac:dyDescent="0.25">
      <c r="A310" s="92">
        <v>2016</v>
      </c>
      <c r="B310" s="95" t="s">
        <v>69</v>
      </c>
      <c r="C310" s="98" t="s">
        <v>70</v>
      </c>
      <c r="D310" s="11" t="s">
        <v>76</v>
      </c>
      <c r="E310" s="20">
        <v>116</v>
      </c>
      <c r="F310" s="20">
        <v>0</v>
      </c>
      <c r="G310" s="20">
        <v>0</v>
      </c>
      <c r="H310" s="20">
        <v>10</v>
      </c>
      <c r="I310" s="20">
        <v>6</v>
      </c>
      <c r="J310" s="20">
        <v>27</v>
      </c>
      <c r="K310" s="20">
        <v>22</v>
      </c>
      <c r="L310" s="20">
        <v>16</v>
      </c>
      <c r="M310" s="20">
        <v>17</v>
      </c>
      <c r="N310" s="20">
        <v>11</v>
      </c>
      <c r="O310" s="20">
        <v>3</v>
      </c>
      <c r="P310" s="20">
        <v>2</v>
      </c>
      <c r="Q310" s="20">
        <v>2</v>
      </c>
      <c r="R310" s="20">
        <v>0</v>
      </c>
      <c r="S310" s="20">
        <v>0</v>
      </c>
      <c r="T310" s="20">
        <v>0</v>
      </c>
      <c r="U310" s="20">
        <v>0</v>
      </c>
    </row>
    <row r="311" spans="1:21" x14ac:dyDescent="0.25">
      <c r="A311" s="93">
        <v>2016</v>
      </c>
      <c r="B311" s="96" t="s">
        <v>69</v>
      </c>
      <c r="C311" s="99" t="s">
        <v>70</v>
      </c>
      <c r="D311" s="11" t="s">
        <v>77</v>
      </c>
      <c r="E311" s="20">
        <v>27</v>
      </c>
      <c r="F311" s="20">
        <v>0</v>
      </c>
      <c r="G311" s="20">
        <v>3</v>
      </c>
      <c r="H311" s="20">
        <v>8</v>
      </c>
      <c r="I311" s="20">
        <v>2</v>
      </c>
      <c r="J311" s="20">
        <v>3</v>
      </c>
      <c r="K311" s="20">
        <v>4</v>
      </c>
      <c r="L311" s="20">
        <v>2</v>
      </c>
      <c r="M311" s="20">
        <v>1</v>
      </c>
      <c r="N311" s="20">
        <v>0</v>
      </c>
      <c r="O311" s="20">
        <v>1</v>
      </c>
      <c r="P311" s="20">
        <v>0</v>
      </c>
      <c r="Q311" s="20">
        <v>0</v>
      </c>
      <c r="R311" s="20">
        <v>2</v>
      </c>
      <c r="S311" s="20">
        <v>0</v>
      </c>
      <c r="T311" s="20">
        <v>0</v>
      </c>
      <c r="U311" s="20">
        <v>1</v>
      </c>
    </row>
    <row r="312" spans="1:21" x14ac:dyDescent="0.25">
      <c r="A312" s="94">
        <f t="shared" ref="A312:C312" si="1192">A311</f>
        <v>2016</v>
      </c>
      <c r="B312" s="97" t="str">
        <f t="shared" si="1192"/>
        <v>daudzu un citu psihoaktīvo vielu lietošana</v>
      </c>
      <c r="C312" s="100" t="str">
        <f t="shared" si="1192"/>
        <v>F19.0, 1</v>
      </c>
      <c r="D312" s="27" t="s">
        <v>78</v>
      </c>
      <c r="E312" s="20">
        <f>SUM(E310:E311)</f>
        <v>143</v>
      </c>
      <c r="F312" s="20">
        <f t="shared" ref="F312" si="1193">SUM(F310:F311)</f>
        <v>0</v>
      </c>
      <c r="G312" s="20">
        <f t="shared" ref="G312" si="1194">SUM(G310:G311)</f>
        <v>3</v>
      </c>
      <c r="H312" s="20">
        <f t="shared" ref="H312" si="1195">SUM(H310:H311)</f>
        <v>18</v>
      </c>
      <c r="I312" s="20">
        <f t="shared" ref="I312" si="1196">SUM(I310:I311)</f>
        <v>8</v>
      </c>
      <c r="J312" s="20">
        <f t="shared" ref="J312" si="1197">SUM(J310:J311)</f>
        <v>30</v>
      </c>
      <c r="K312" s="20">
        <f t="shared" ref="K312" si="1198">SUM(K310:K311)</f>
        <v>26</v>
      </c>
      <c r="L312" s="20">
        <f t="shared" ref="L312" si="1199">SUM(L310:L311)</f>
        <v>18</v>
      </c>
      <c r="M312" s="20">
        <f t="shared" ref="M312" si="1200">SUM(M310:M311)</f>
        <v>18</v>
      </c>
      <c r="N312" s="20">
        <f t="shared" ref="N312" si="1201">SUM(N310:N311)</f>
        <v>11</v>
      </c>
      <c r="O312" s="20">
        <f t="shared" ref="O312" si="1202">SUM(O310:O311)</f>
        <v>4</v>
      </c>
      <c r="P312" s="20">
        <f t="shared" ref="P312" si="1203">SUM(P310:P311)</f>
        <v>2</v>
      </c>
      <c r="Q312" s="20">
        <f t="shared" ref="Q312" si="1204">SUM(Q310:Q311)</f>
        <v>2</v>
      </c>
      <c r="R312" s="20">
        <f t="shared" ref="R312" si="1205">SUM(R310:R311)</f>
        <v>2</v>
      </c>
      <c r="S312" s="20">
        <f t="shared" ref="S312" si="1206">SUM(S310:S311)</f>
        <v>0</v>
      </c>
      <c r="T312" s="20">
        <f t="shared" ref="T312" si="1207">SUM(T310:T311)</f>
        <v>0</v>
      </c>
      <c r="U312" s="20">
        <f t="shared" ref="U312" si="1208">SUM(U310:U311)</f>
        <v>1</v>
      </c>
    </row>
    <row r="313" spans="1:21" ht="15" customHeight="1" x14ac:dyDescent="0.25">
      <c r="A313" s="104">
        <v>2016</v>
      </c>
      <c r="B313" s="107" t="s">
        <v>151</v>
      </c>
      <c r="C313" s="110" t="s">
        <v>71</v>
      </c>
      <c r="D313" s="73" t="s">
        <v>76</v>
      </c>
      <c r="E313" s="21">
        <v>7948</v>
      </c>
      <c r="F313" s="21">
        <v>1</v>
      </c>
      <c r="G313" s="21">
        <v>59</v>
      </c>
      <c r="H313" s="21">
        <v>213</v>
      </c>
      <c r="I313" s="21">
        <v>74</v>
      </c>
      <c r="J313" s="21">
        <v>298</v>
      </c>
      <c r="K313" s="21">
        <v>693</v>
      </c>
      <c r="L313" s="21">
        <v>1146</v>
      </c>
      <c r="M313" s="21">
        <v>1185</v>
      </c>
      <c r="N313" s="21">
        <v>1084</v>
      </c>
      <c r="O313" s="21">
        <v>966</v>
      </c>
      <c r="P313" s="21">
        <v>813</v>
      </c>
      <c r="Q313" s="21">
        <v>669</v>
      </c>
      <c r="R313" s="21">
        <v>384</v>
      </c>
      <c r="S313" s="21">
        <v>228</v>
      </c>
      <c r="T313" s="21">
        <v>83</v>
      </c>
      <c r="U313" s="21">
        <v>52</v>
      </c>
    </row>
    <row r="314" spans="1:21" ht="15" customHeight="1" x14ac:dyDescent="0.25">
      <c r="A314" s="105">
        <v>2016</v>
      </c>
      <c r="B314" s="108" t="s">
        <v>151</v>
      </c>
      <c r="C314" s="111" t="s">
        <v>71</v>
      </c>
      <c r="D314" s="73" t="s">
        <v>77</v>
      </c>
      <c r="E314" s="21">
        <v>2206</v>
      </c>
      <c r="F314" s="21">
        <v>0</v>
      </c>
      <c r="G314" s="21">
        <v>48</v>
      </c>
      <c r="H314" s="21">
        <v>92</v>
      </c>
      <c r="I314" s="21">
        <v>26</v>
      </c>
      <c r="J314" s="21">
        <v>68</v>
      </c>
      <c r="K314" s="21">
        <v>188</v>
      </c>
      <c r="L314" s="21">
        <v>260</v>
      </c>
      <c r="M314" s="21">
        <v>252</v>
      </c>
      <c r="N314" s="21">
        <v>291</v>
      </c>
      <c r="O314" s="21">
        <v>279</v>
      </c>
      <c r="P314" s="21">
        <v>258</v>
      </c>
      <c r="Q314" s="21">
        <v>175</v>
      </c>
      <c r="R314" s="21">
        <v>145</v>
      </c>
      <c r="S314" s="21">
        <v>73</v>
      </c>
      <c r="T314" s="21">
        <v>31</v>
      </c>
      <c r="U314" s="21">
        <v>20</v>
      </c>
    </row>
    <row r="315" spans="1:21" ht="15" customHeight="1" x14ac:dyDescent="0.25">
      <c r="A315" s="106">
        <v>2016</v>
      </c>
      <c r="B315" s="109" t="s">
        <v>151</v>
      </c>
      <c r="C315" s="112" t="s">
        <v>71</v>
      </c>
      <c r="D315" s="73" t="s">
        <v>78</v>
      </c>
      <c r="E315" s="21">
        <v>10154</v>
      </c>
      <c r="F315" s="21">
        <v>1</v>
      </c>
      <c r="G315" s="21">
        <v>107</v>
      </c>
      <c r="H315" s="21">
        <v>305</v>
      </c>
      <c r="I315" s="21">
        <v>100</v>
      </c>
      <c r="J315" s="21">
        <v>366</v>
      </c>
      <c r="K315" s="21">
        <v>881</v>
      </c>
      <c r="L315" s="21">
        <v>1406</v>
      </c>
      <c r="M315" s="21">
        <v>1437</v>
      </c>
      <c r="N315" s="21">
        <v>1375</v>
      </c>
      <c r="O315" s="21">
        <v>1245</v>
      </c>
      <c r="P315" s="21">
        <v>1071</v>
      </c>
      <c r="Q315" s="21">
        <v>844</v>
      </c>
      <c r="R315" s="21">
        <v>529</v>
      </c>
      <c r="S315" s="21">
        <v>301</v>
      </c>
      <c r="T315" s="21">
        <v>114</v>
      </c>
      <c r="U315" s="21">
        <v>72</v>
      </c>
    </row>
    <row r="316" spans="1:21" ht="15" customHeight="1" x14ac:dyDescent="0.25">
      <c r="A316" s="92">
        <v>2016</v>
      </c>
      <c r="B316" s="95" t="s">
        <v>72</v>
      </c>
      <c r="C316" s="98" t="s">
        <v>73</v>
      </c>
      <c r="D316" s="11" t="s">
        <v>76</v>
      </c>
      <c r="E316" s="20">
        <v>4</v>
      </c>
      <c r="F316" s="20">
        <v>0</v>
      </c>
      <c r="G316" s="20">
        <v>0</v>
      </c>
      <c r="H316" s="20">
        <v>1</v>
      </c>
      <c r="I316" s="20">
        <v>0</v>
      </c>
      <c r="J316" s="20">
        <v>0</v>
      </c>
      <c r="K316" s="20">
        <v>1</v>
      </c>
      <c r="L316" s="20">
        <v>0</v>
      </c>
      <c r="M316" s="20">
        <v>0</v>
      </c>
      <c r="N316" s="20">
        <v>0</v>
      </c>
      <c r="O316" s="20">
        <v>0</v>
      </c>
      <c r="P316" s="20">
        <v>1</v>
      </c>
      <c r="Q316" s="20">
        <v>0</v>
      </c>
      <c r="R316" s="20">
        <v>0</v>
      </c>
      <c r="S316" s="20">
        <v>1</v>
      </c>
      <c r="T316" s="20">
        <v>0</v>
      </c>
      <c r="U316" s="20">
        <v>0</v>
      </c>
    </row>
    <row r="317" spans="1:21" ht="15" customHeight="1" x14ac:dyDescent="0.25">
      <c r="A317" s="93">
        <v>2016</v>
      </c>
      <c r="B317" s="96" t="s">
        <v>72</v>
      </c>
      <c r="C317" s="99" t="s">
        <v>73</v>
      </c>
      <c r="D317" s="11" t="s">
        <v>77</v>
      </c>
      <c r="E317" s="20">
        <v>1</v>
      </c>
      <c r="F317" s="20">
        <v>0</v>
      </c>
      <c r="G317" s="20">
        <v>0</v>
      </c>
      <c r="H317" s="20">
        <v>0</v>
      </c>
      <c r="I317" s="20">
        <v>0</v>
      </c>
      <c r="J317" s="20">
        <v>0</v>
      </c>
      <c r="K317" s="20">
        <v>0</v>
      </c>
      <c r="L317" s="20">
        <v>0</v>
      </c>
      <c r="M317" s="20">
        <v>0</v>
      </c>
      <c r="N317" s="20">
        <v>0</v>
      </c>
      <c r="O317" s="20">
        <v>0</v>
      </c>
      <c r="P317" s="20">
        <v>1</v>
      </c>
      <c r="Q317" s="20">
        <v>0</v>
      </c>
      <c r="R317" s="20">
        <v>0</v>
      </c>
      <c r="S317" s="20">
        <v>0</v>
      </c>
      <c r="T317" s="20">
        <v>0</v>
      </c>
      <c r="U317" s="20">
        <v>0</v>
      </c>
    </row>
    <row r="318" spans="1:21" ht="15" customHeight="1" x14ac:dyDescent="0.25">
      <c r="A318" s="94">
        <v>2016</v>
      </c>
      <c r="B318" s="97" t="s">
        <v>72</v>
      </c>
      <c r="C318" s="100" t="s">
        <v>73</v>
      </c>
      <c r="D318" s="73" t="s">
        <v>78</v>
      </c>
      <c r="E318" s="21">
        <v>5</v>
      </c>
      <c r="F318" s="21">
        <v>0</v>
      </c>
      <c r="G318" s="21">
        <v>0</v>
      </c>
      <c r="H318" s="21">
        <v>1</v>
      </c>
      <c r="I318" s="21">
        <v>0</v>
      </c>
      <c r="J318" s="21">
        <v>0</v>
      </c>
      <c r="K318" s="21">
        <v>1</v>
      </c>
      <c r="L318" s="21">
        <v>0</v>
      </c>
      <c r="M318" s="21">
        <v>0</v>
      </c>
      <c r="N318" s="21">
        <v>0</v>
      </c>
      <c r="O318" s="21">
        <v>0</v>
      </c>
      <c r="P318" s="21">
        <v>2</v>
      </c>
      <c r="Q318" s="21">
        <v>0</v>
      </c>
      <c r="R318" s="21">
        <v>0</v>
      </c>
      <c r="S318" s="21">
        <v>1</v>
      </c>
      <c r="T318" s="21">
        <v>0</v>
      </c>
      <c r="U318" s="21">
        <v>0</v>
      </c>
    </row>
    <row r="319" spans="1:21" ht="15" customHeight="1" x14ac:dyDescent="0.25">
      <c r="A319" s="92">
        <v>2016</v>
      </c>
      <c r="B319" s="95" t="s">
        <v>74</v>
      </c>
      <c r="C319" s="98" t="s">
        <v>75</v>
      </c>
      <c r="D319" s="11" t="s">
        <v>76</v>
      </c>
      <c r="E319" s="20">
        <v>27</v>
      </c>
      <c r="F319" s="20">
        <v>0</v>
      </c>
      <c r="G319" s="20">
        <v>1</v>
      </c>
      <c r="H319" s="20">
        <v>0</v>
      </c>
      <c r="I319" s="20">
        <v>1</v>
      </c>
      <c r="J319" s="20">
        <v>5</v>
      </c>
      <c r="K319" s="20">
        <v>11</v>
      </c>
      <c r="L319" s="20">
        <v>5</v>
      </c>
      <c r="M319" s="20">
        <v>3</v>
      </c>
      <c r="N319" s="20">
        <v>1</v>
      </c>
      <c r="O319" s="20">
        <v>0</v>
      </c>
      <c r="P319" s="20">
        <v>0</v>
      </c>
      <c r="Q319" s="20">
        <v>0</v>
      </c>
      <c r="R319" s="20">
        <v>0</v>
      </c>
      <c r="S319" s="20">
        <v>0</v>
      </c>
      <c r="T319" s="20">
        <v>0</v>
      </c>
      <c r="U319" s="20">
        <v>0</v>
      </c>
    </row>
    <row r="320" spans="1:21" ht="15" customHeight="1" x14ac:dyDescent="0.25">
      <c r="A320" s="93">
        <v>2016</v>
      </c>
      <c r="B320" s="96" t="s">
        <v>74</v>
      </c>
      <c r="C320" s="99" t="s">
        <v>75</v>
      </c>
      <c r="D320" s="11" t="s">
        <v>77</v>
      </c>
      <c r="E320" s="20">
        <v>3</v>
      </c>
      <c r="F320" s="20">
        <v>0</v>
      </c>
      <c r="G320" s="20">
        <v>0</v>
      </c>
      <c r="H320" s="20">
        <v>0</v>
      </c>
      <c r="I320" s="20">
        <v>1</v>
      </c>
      <c r="J320" s="20">
        <v>0</v>
      </c>
      <c r="K320" s="20">
        <v>2</v>
      </c>
      <c r="L320" s="20">
        <v>0</v>
      </c>
      <c r="M320" s="20">
        <v>0</v>
      </c>
      <c r="N320" s="20">
        <v>0</v>
      </c>
      <c r="O320" s="20">
        <v>0</v>
      </c>
      <c r="P320" s="20">
        <v>0</v>
      </c>
      <c r="Q320" s="20">
        <v>0</v>
      </c>
      <c r="R320" s="20">
        <v>0</v>
      </c>
      <c r="S320" s="20">
        <v>0</v>
      </c>
      <c r="T320" s="20">
        <v>0</v>
      </c>
      <c r="U320" s="20">
        <v>0</v>
      </c>
    </row>
    <row r="321" spans="1:21" ht="15.75" customHeight="1" thickBot="1" x14ac:dyDescent="0.3">
      <c r="A321" s="101">
        <v>2016</v>
      </c>
      <c r="B321" s="102" t="s">
        <v>74</v>
      </c>
      <c r="C321" s="103" t="s">
        <v>75</v>
      </c>
      <c r="D321" s="14" t="s">
        <v>78</v>
      </c>
      <c r="E321" s="22">
        <v>30</v>
      </c>
      <c r="F321" s="22">
        <v>0</v>
      </c>
      <c r="G321" s="22">
        <v>1</v>
      </c>
      <c r="H321" s="22">
        <v>0</v>
      </c>
      <c r="I321" s="22">
        <v>2</v>
      </c>
      <c r="J321" s="22">
        <v>5</v>
      </c>
      <c r="K321" s="22">
        <v>13</v>
      </c>
      <c r="L321" s="22">
        <v>5</v>
      </c>
      <c r="M321" s="22">
        <v>3</v>
      </c>
      <c r="N321" s="22">
        <v>1</v>
      </c>
      <c r="O321" s="22">
        <v>0</v>
      </c>
      <c r="P321" s="22">
        <v>0</v>
      </c>
      <c r="Q321" s="22">
        <v>0</v>
      </c>
      <c r="R321" s="22">
        <v>0</v>
      </c>
      <c r="S321" s="22">
        <v>0</v>
      </c>
      <c r="T321" s="22">
        <v>0</v>
      </c>
      <c r="U321" s="22">
        <v>0</v>
      </c>
    </row>
    <row r="322" spans="1:21" ht="15.75" thickTop="1" x14ac:dyDescent="0.25">
      <c r="A322" s="93">
        <v>2017</v>
      </c>
      <c r="B322" s="122" t="s">
        <v>22</v>
      </c>
      <c r="C322" s="111" t="s">
        <v>38</v>
      </c>
      <c r="D322" s="71" t="s">
        <v>76</v>
      </c>
      <c r="E322" s="24">
        <v>571</v>
      </c>
      <c r="F322" s="24">
        <v>0</v>
      </c>
      <c r="G322" s="24">
        <v>0</v>
      </c>
      <c r="H322" s="24">
        <v>0</v>
      </c>
      <c r="I322" s="24">
        <v>0</v>
      </c>
      <c r="J322" s="24">
        <v>5</v>
      </c>
      <c r="K322" s="24">
        <v>27</v>
      </c>
      <c r="L322" s="24">
        <v>50</v>
      </c>
      <c r="M322" s="24">
        <v>92</v>
      </c>
      <c r="N322" s="24">
        <v>81</v>
      </c>
      <c r="O322" s="24">
        <v>84</v>
      </c>
      <c r="P322" s="24">
        <v>62</v>
      </c>
      <c r="Q322" s="24">
        <v>66</v>
      </c>
      <c r="R322" s="24">
        <v>41</v>
      </c>
      <c r="S322" s="24">
        <v>41</v>
      </c>
      <c r="T322" s="24">
        <v>10</v>
      </c>
      <c r="U322" s="24">
        <v>12</v>
      </c>
    </row>
    <row r="323" spans="1:21" x14ac:dyDescent="0.25">
      <c r="A323" s="93">
        <v>2017</v>
      </c>
      <c r="B323" s="115" t="s">
        <v>22</v>
      </c>
      <c r="C323" s="111" t="s">
        <v>38</v>
      </c>
      <c r="D323" s="11" t="s">
        <v>77</v>
      </c>
      <c r="E323" s="20">
        <v>151</v>
      </c>
      <c r="F323" s="20">
        <v>0</v>
      </c>
      <c r="G323" s="20">
        <v>0</v>
      </c>
      <c r="H323" s="20">
        <v>0</v>
      </c>
      <c r="I323" s="20">
        <v>0</v>
      </c>
      <c r="J323" s="20">
        <v>0</v>
      </c>
      <c r="K323" s="20">
        <v>7</v>
      </c>
      <c r="L323" s="20">
        <v>7</v>
      </c>
      <c r="M323" s="20">
        <v>16</v>
      </c>
      <c r="N323" s="20">
        <v>18</v>
      </c>
      <c r="O323" s="20">
        <v>34</v>
      </c>
      <c r="P323" s="20">
        <v>16</v>
      </c>
      <c r="Q323" s="20">
        <v>15</v>
      </c>
      <c r="R323" s="20">
        <v>20</v>
      </c>
      <c r="S323" s="20">
        <v>12</v>
      </c>
      <c r="T323" s="20">
        <v>4</v>
      </c>
      <c r="U323" s="20">
        <v>2</v>
      </c>
    </row>
    <row r="324" spans="1:21" x14ac:dyDescent="0.25">
      <c r="A324" s="94">
        <v>2017</v>
      </c>
      <c r="B324" s="116" t="s">
        <v>22</v>
      </c>
      <c r="C324" s="112" t="s">
        <v>38</v>
      </c>
      <c r="D324" s="73" t="s">
        <v>78</v>
      </c>
      <c r="E324" s="21">
        <v>722</v>
      </c>
      <c r="F324" s="21">
        <v>0</v>
      </c>
      <c r="G324" s="21">
        <v>0</v>
      </c>
      <c r="H324" s="21">
        <v>0</v>
      </c>
      <c r="I324" s="21">
        <v>0</v>
      </c>
      <c r="J324" s="21">
        <v>5</v>
      </c>
      <c r="K324" s="21">
        <v>34</v>
      </c>
      <c r="L324" s="21">
        <v>57</v>
      </c>
      <c r="M324" s="21">
        <v>108</v>
      </c>
      <c r="N324" s="21">
        <v>99</v>
      </c>
      <c r="O324" s="21">
        <v>118</v>
      </c>
      <c r="P324" s="21">
        <v>78</v>
      </c>
      <c r="Q324" s="21">
        <v>81</v>
      </c>
      <c r="R324" s="21">
        <v>61</v>
      </c>
      <c r="S324" s="21">
        <v>53</v>
      </c>
      <c r="T324" s="21">
        <v>14</v>
      </c>
      <c r="U324" s="21">
        <v>14</v>
      </c>
    </row>
    <row r="325" spans="1:21" ht="15" customHeight="1" x14ac:dyDescent="0.25">
      <c r="A325" s="92">
        <v>2017</v>
      </c>
      <c r="B325" s="114" t="s">
        <v>39</v>
      </c>
      <c r="C325" s="110" t="s">
        <v>40</v>
      </c>
      <c r="D325" s="11" t="s">
        <v>76</v>
      </c>
      <c r="E325" s="20">
        <v>124</v>
      </c>
      <c r="F325" s="20">
        <v>0</v>
      </c>
      <c r="G325" s="20">
        <v>0</v>
      </c>
      <c r="H325" s="20">
        <v>1</v>
      </c>
      <c r="I325" s="20">
        <v>2</v>
      </c>
      <c r="J325" s="20">
        <v>10</v>
      </c>
      <c r="K325" s="20">
        <v>13</v>
      </c>
      <c r="L325" s="20">
        <v>23</v>
      </c>
      <c r="M325" s="20">
        <v>28</v>
      </c>
      <c r="N325" s="20">
        <v>17</v>
      </c>
      <c r="O325" s="20">
        <v>9</v>
      </c>
      <c r="P325" s="20">
        <v>4</v>
      </c>
      <c r="Q325" s="20">
        <v>10</v>
      </c>
      <c r="R325" s="20">
        <v>4</v>
      </c>
      <c r="S325" s="20">
        <v>2</v>
      </c>
      <c r="T325" s="20">
        <v>0</v>
      </c>
      <c r="U325" s="20">
        <v>1</v>
      </c>
    </row>
    <row r="326" spans="1:21" ht="15" customHeight="1" x14ac:dyDescent="0.25">
      <c r="A326" s="93">
        <v>2017</v>
      </c>
      <c r="B326" s="115" t="s">
        <v>39</v>
      </c>
      <c r="C326" s="111" t="s">
        <v>40</v>
      </c>
      <c r="D326" s="11" t="s">
        <v>77</v>
      </c>
      <c r="E326" s="20">
        <v>57</v>
      </c>
      <c r="F326" s="20">
        <v>0</v>
      </c>
      <c r="G326" s="20">
        <v>0</v>
      </c>
      <c r="H326" s="20">
        <v>1</v>
      </c>
      <c r="I326" s="20">
        <v>2</v>
      </c>
      <c r="J326" s="20">
        <v>6</v>
      </c>
      <c r="K326" s="20">
        <v>9</v>
      </c>
      <c r="L326" s="20">
        <v>4</v>
      </c>
      <c r="M326" s="20">
        <v>6</v>
      </c>
      <c r="N326" s="20">
        <v>6</v>
      </c>
      <c r="O326" s="20">
        <v>6</v>
      </c>
      <c r="P326" s="20">
        <v>6</v>
      </c>
      <c r="Q326" s="20">
        <v>7</v>
      </c>
      <c r="R326" s="20">
        <v>1</v>
      </c>
      <c r="S326" s="20">
        <v>1</v>
      </c>
      <c r="T326" s="20">
        <v>1</v>
      </c>
      <c r="U326" s="20">
        <v>1</v>
      </c>
    </row>
    <row r="327" spans="1:21" ht="15" customHeight="1" x14ac:dyDescent="0.25">
      <c r="A327" s="94">
        <v>2017</v>
      </c>
      <c r="B327" s="116" t="s">
        <v>39</v>
      </c>
      <c r="C327" s="112" t="s">
        <v>40</v>
      </c>
      <c r="D327" s="73" t="s">
        <v>78</v>
      </c>
      <c r="E327" s="21">
        <v>181</v>
      </c>
      <c r="F327" s="21">
        <v>0</v>
      </c>
      <c r="G327" s="21">
        <v>0</v>
      </c>
      <c r="H327" s="21">
        <v>2</v>
      </c>
      <c r="I327" s="21">
        <v>4</v>
      </c>
      <c r="J327" s="21">
        <v>16</v>
      </c>
      <c r="K327" s="21">
        <v>22</v>
      </c>
      <c r="L327" s="21">
        <v>27</v>
      </c>
      <c r="M327" s="21">
        <v>34</v>
      </c>
      <c r="N327" s="21">
        <v>23</v>
      </c>
      <c r="O327" s="21">
        <v>15</v>
      </c>
      <c r="P327" s="21">
        <v>10</v>
      </c>
      <c r="Q327" s="21">
        <v>17</v>
      </c>
      <c r="R327" s="21">
        <v>5</v>
      </c>
      <c r="S327" s="21">
        <v>3</v>
      </c>
      <c r="T327" s="21">
        <v>1</v>
      </c>
      <c r="U327" s="21">
        <v>2</v>
      </c>
    </row>
    <row r="328" spans="1:21" ht="15" customHeight="1" x14ac:dyDescent="0.25">
      <c r="A328" s="92">
        <v>2017</v>
      </c>
      <c r="B328" s="114" t="s">
        <v>24</v>
      </c>
      <c r="C328" s="110" t="s">
        <v>41</v>
      </c>
      <c r="D328" s="11" t="s">
        <v>76</v>
      </c>
      <c r="E328" s="20">
        <v>4666</v>
      </c>
      <c r="F328" s="20">
        <v>0</v>
      </c>
      <c r="G328" s="20">
        <v>1</v>
      </c>
      <c r="H328" s="20">
        <v>2</v>
      </c>
      <c r="I328" s="20">
        <v>3</v>
      </c>
      <c r="J328" s="20">
        <v>64</v>
      </c>
      <c r="K328" s="20">
        <v>247</v>
      </c>
      <c r="L328" s="20">
        <v>468</v>
      </c>
      <c r="M328" s="20">
        <v>590</v>
      </c>
      <c r="N328" s="20">
        <v>725</v>
      </c>
      <c r="O328" s="20">
        <v>723</v>
      </c>
      <c r="P328" s="20">
        <v>692</v>
      </c>
      <c r="Q328" s="20">
        <v>550</v>
      </c>
      <c r="R328" s="20">
        <v>328</v>
      </c>
      <c r="S328" s="20">
        <v>160</v>
      </c>
      <c r="T328" s="20">
        <v>70</v>
      </c>
      <c r="U328" s="20">
        <v>43</v>
      </c>
    </row>
    <row r="329" spans="1:21" ht="15" customHeight="1" x14ac:dyDescent="0.25">
      <c r="A329" s="93">
        <v>2017</v>
      </c>
      <c r="B329" s="115" t="s">
        <v>24</v>
      </c>
      <c r="C329" s="111" t="s">
        <v>41</v>
      </c>
      <c r="D329" s="11" t="s">
        <v>77</v>
      </c>
      <c r="E329" s="20">
        <v>1340</v>
      </c>
      <c r="F329" s="20">
        <v>0</v>
      </c>
      <c r="G329" s="20">
        <v>0</v>
      </c>
      <c r="H329" s="20">
        <v>0</v>
      </c>
      <c r="I329" s="20">
        <v>1</v>
      </c>
      <c r="J329" s="20">
        <v>12</v>
      </c>
      <c r="K329" s="20">
        <v>59</v>
      </c>
      <c r="L329" s="20">
        <v>119</v>
      </c>
      <c r="M329" s="20">
        <v>174</v>
      </c>
      <c r="N329" s="20">
        <v>228</v>
      </c>
      <c r="O329" s="20">
        <v>207</v>
      </c>
      <c r="P329" s="20">
        <v>184</v>
      </c>
      <c r="Q329" s="20">
        <v>143</v>
      </c>
      <c r="R329" s="20">
        <v>111</v>
      </c>
      <c r="S329" s="20">
        <v>62</v>
      </c>
      <c r="T329" s="20">
        <v>29</v>
      </c>
      <c r="U329" s="20">
        <v>11</v>
      </c>
    </row>
    <row r="330" spans="1:21" ht="15" customHeight="1" x14ac:dyDescent="0.25">
      <c r="A330" s="94">
        <v>2017</v>
      </c>
      <c r="B330" s="116" t="s">
        <v>24</v>
      </c>
      <c r="C330" s="112" t="s">
        <v>41</v>
      </c>
      <c r="D330" s="73" t="s">
        <v>78</v>
      </c>
      <c r="E330" s="21">
        <v>6006</v>
      </c>
      <c r="F330" s="21">
        <v>0</v>
      </c>
      <c r="G330" s="21">
        <v>1</v>
      </c>
      <c r="H330" s="21">
        <v>2</v>
      </c>
      <c r="I330" s="21">
        <v>4</v>
      </c>
      <c r="J330" s="21">
        <v>76</v>
      </c>
      <c r="K330" s="21">
        <v>306</v>
      </c>
      <c r="L330" s="21">
        <v>587</v>
      </c>
      <c r="M330" s="21">
        <v>764</v>
      </c>
      <c r="N330" s="21">
        <v>953</v>
      </c>
      <c r="O330" s="21">
        <v>930</v>
      </c>
      <c r="P330" s="21">
        <v>876</v>
      </c>
      <c r="Q330" s="21">
        <v>693</v>
      </c>
      <c r="R330" s="21">
        <v>439</v>
      </c>
      <c r="S330" s="21">
        <v>222</v>
      </c>
      <c r="T330" s="21">
        <v>99</v>
      </c>
      <c r="U330" s="21">
        <v>54</v>
      </c>
    </row>
    <row r="331" spans="1:21" ht="15" customHeight="1" x14ac:dyDescent="0.25">
      <c r="A331" s="92">
        <v>2017</v>
      </c>
      <c r="B331" s="114" t="s">
        <v>25</v>
      </c>
      <c r="C331" s="110" t="s">
        <v>26</v>
      </c>
      <c r="D331" s="11" t="s">
        <v>76</v>
      </c>
      <c r="E331" s="20">
        <v>1258</v>
      </c>
      <c r="F331" s="20">
        <v>0</v>
      </c>
      <c r="G331" s="20">
        <v>2</v>
      </c>
      <c r="H331" s="20">
        <v>12</v>
      </c>
      <c r="I331" s="20">
        <v>12</v>
      </c>
      <c r="J331" s="20">
        <v>85</v>
      </c>
      <c r="K331" s="20">
        <v>183</v>
      </c>
      <c r="L331" s="20">
        <v>385</v>
      </c>
      <c r="M331" s="20">
        <v>314</v>
      </c>
      <c r="N331" s="20">
        <v>149</v>
      </c>
      <c r="O331" s="20">
        <v>51</v>
      </c>
      <c r="P331" s="20">
        <v>36</v>
      </c>
      <c r="Q331" s="20">
        <v>16</v>
      </c>
      <c r="R331" s="20">
        <v>11</v>
      </c>
      <c r="S331" s="20">
        <v>1</v>
      </c>
      <c r="T331" s="20">
        <v>1</v>
      </c>
      <c r="U331" s="20">
        <v>0</v>
      </c>
    </row>
    <row r="332" spans="1:21" ht="15" customHeight="1" x14ac:dyDescent="0.25">
      <c r="A332" s="93">
        <v>2017</v>
      </c>
      <c r="B332" s="115" t="s">
        <v>184</v>
      </c>
      <c r="C332" s="111" t="s">
        <v>26</v>
      </c>
      <c r="D332" s="11" t="s">
        <v>77</v>
      </c>
      <c r="E332" s="20">
        <v>319</v>
      </c>
      <c r="F332" s="20">
        <v>0</v>
      </c>
      <c r="G332" s="20">
        <v>0</v>
      </c>
      <c r="H332" s="20">
        <v>3</v>
      </c>
      <c r="I332" s="20">
        <v>7</v>
      </c>
      <c r="J332" s="20">
        <v>29</v>
      </c>
      <c r="K332" s="20">
        <v>61</v>
      </c>
      <c r="L332" s="20">
        <v>89</v>
      </c>
      <c r="M332" s="20">
        <v>72</v>
      </c>
      <c r="N332" s="20">
        <v>23</v>
      </c>
      <c r="O332" s="20">
        <v>11</v>
      </c>
      <c r="P332" s="20">
        <v>11</v>
      </c>
      <c r="Q332" s="20">
        <v>1</v>
      </c>
      <c r="R332" s="20">
        <v>6</v>
      </c>
      <c r="S332" s="20">
        <v>1</v>
      </c>
      <c r="T332" s="20">
        <v>1</v>
      </c>
      <c r="U332" s="20">
        <v>4</v>
      </c>
    </row>
    <row r="333" spans="1:21" ht="15" customHeight="1" x14ac:dyDescent="0.25">
      <c r="A333" s="94">
        <v>2017</v>
      </c>
      <c r="B333" s="116" t="s">
        <v>184</v>
      </c>
      <c r="C333" s="112" t="s">
        <v>26</v>
      </c>
      <c r="D333" s="73" t="s">
        <v>78</v>
      </c>
      <c r="E333" s="21">
        <v>1577</v>
      </c>
      <c r="F333" s="21">
        <v>0</v>
      </c>
      <c r="G333" s="21">
        <v>2</v>
      </c>
      <c r="H333" s="21">
        <v>15</v>
      </c>
      <c r="I333" s="21">
        <v>19</v>
      </c>
      <c r="J333" s="21">
        <v>114</v>
      </c>
      <c r="K333" s="21">
        <v>244</v>
      </c>
      <c r="L333" s="21">
        <v>474</v>
      </c>
      <c r="M333" s="21">
        <v>386</v>
      </c>
      <c r="N333" s="21">
        <v>172</v>
      </c>
      <c r="O333" s="21">
        <v>62</v>
      </c>
      <c r="P333" s="21">
        <v>47</v>
      </c>
      <c r="Q333" s="21">
        <v>17</v>
      </c>
      <c r="R333" s="21">
        <v>17</v>
      </c>
      <c r="S333" s="21">
        <v>2</v>
      </c>
      <c r="T333" s="21">
        <v>2</v>
      </c>
      <c r="U333" s="21">
        <v>4</v>
      </c>
    </row>
    <row r="334" spans="1:21" ht="15" customHeight="1" x14ac:dyDescent="0.25">
      <c r="A334" s="92">
        <v>2017</v>
      </c>
      <c r="B334" s="95" t="s">
        <v>42</v>
      </c>
      <c r="C334" s="98" t="s">
        <v>27</v>
      </c>
      <c r="D334" s="11" t="s">
        <v>76</v>
      </c>
      <c r="E334" s="20">
        <v>824</v>
      </c>
      <c r="F334" s="20">
        <v>0</v>
      </c>
      <c r="G334" s="20">
        <v>0</v>
      </c>
      <c r="H334" s="20">
        <v>1</v>
      </c>
      <c r="I334" s="20">
        <v>2</v>
      </c>
      <c r="J334" s="20">
        <v>21</v>
      </c>
      <c r="K334" s="20">
        <v>98</v>
      </c>
      <c r="L334" s="20">
        <v>282</v>
      </c>
      <c r="M334" s="20">
        <v>233</v>
      </c>
      <c r="N334" s="20">
        <v>116</v>
      </c>
      <c r="O334" s="20">
        <v>30</v>
      </c>
      <c r="P334" s="20">
        <v>22</v>
      </c>
      <c r="Q334" s="20">
        <v>12</v>
      </c>
      <c r="R334" s="20">
        <v>6</v>
      </c>
      <c r="S334" s="20">
        <v>0</v>
      </c>
      <c r="T334" s="20">
        <v>1</v>
      </c>
      <c r="U334" s="20">
        <v>0</v>
      </c>
    </row>
    <row r="335" spans="1:21" x14ac:dyDescent="0.25">
      <c r="A335" s="93">
        <v>2017</v>
      </c>
      <c r="B335" s="96" t="s">
        <v>42</v>
      </c>
      <c r="C335" s="99" t="s">
        <v>27</v>
      </c>
      <c r="D335" s="11" t="s">
        <v>77</v>
      </c>
      <c r="E335" s="20">
        <v>183</v>
      </c>
      <c r="F335" s="20">
        <v>0</v>
      </c>
      <c r="G335" s="20">
        <v>0</v>
      </c>
      <c r="H335" s="20">
        <v>0</v>
      </c>
      <c r="I335" s="20">
        <v>1</v>
      </c>
      <c r="J335" s="20">
        <v>10</v>
      </c>
      <c r="K335" s="20">
        <v>34</v>
      </c>
      <c r="L335" s="20">
        <v>62</v>
      </c>
      <c r="M335" s="20">
        <v>47</v>
      </c>
      <c r="N335" s="20">
        <v>11</v>
      </c>
      <c r="O335" s="20">
        <v>5</v>
      </c>
      <c r="P335" s="20">
        <v>8</v>
      </c>
      <c r="Q335" s="20">
        <v>1</v>
      </c>
      <c r="R335" s="20">
        <v>4</v>
      </c>
      <c r="S335" s="20">
        <v>0</v>
      </c>
      <c r="T335" s="20">
        <v>0</v>
      </c>
      <c r="U335" s="20">
        <v>0</v>
      </c>
    </row>
    <row r="336" spans="1:21" x14ac:dyDescent="0.25">
      <c r="A336" s="94">
        <f t="shared" ref="A336:C336" si="1209">A335</f>
        <v>2017</v>
      </c>
      <c r="B336" s="97" t="str">
        <f t="shared" si="1209"/>
        <v>opioīdu atkarība</v>
      </c>
      <c r="C336" s="100" t="str">
        <f t="shared" si="1209"/>
        <v>F11.2 – 9</v>
      </c>
      <c r="D336" s="27" t="s">
        <v>78</v>
      </c>
      <c r="E336" s="20">
        <f>SUM(E334:E335)</f>
        <v>1007</v>
      </c>
      <c r="F336" s="20">
        <f t="shared" ref="F336" si="1210">SUM(F334:F335)</f>
        <v>0</v>
      </c>
      <c r="G336" s="20">
        <f t="shared" ref="G336" si="1211">SUM(G334:G335)</f>
        <v>0</v>
      </c>
      <c r="H336" s="20">
        <f t="shared" ref="H336" si="1212">SUM(H334:H335)</f>
        <v>1</v>
      </c>
      <c r="I336" s="20">
        <f t="shared" ref="I336" si="1213">SUM(I334:I335)</f>
        <v>3</v>
      </c>
      <c r="J336" s="20">
        <f t="shared" ref="J336" si="1214">SUM(J334:J335)</f>
        <v>31</v>
      </c>
      <c r="K336" s="20">
        <f t="shared" ref="K336" si="1215">SUM(K334:K335)</f>
        <v>132</v>
      </c>
      <c r="L336" s="20">
        <f t="shared" ref="L336" si="1216">SUM(L334:L335)</f>
        <v>344</v>
      </c>
      <c r="M336" s="20">
        <f t="shared" ref="M336" si="1217">SUM(M334:M335)</f>
        <v>280</v>
      </c>
      <c r="N336" s="20">
        <f t="shared" ref="N336" si="1218">SUM(N334:N335)</f>
        <v>127</v>
      </c>
      <c r="O336" s="20">
        <f t="shared" ref="O336" si="1219">SUM(O334:O335)</f>
        <v>35</v>
      </c>
      <c r="P336" s="20">
        <f t="shared" ref="P336" si="1220">SUM(P334:P335)</f>
        <v>30</v>
      </c>
      <c r="Q336" s="20">
        <f t="shared" ref="Q336" si="1221">SUM(Q334:Q335)</f>
        <v>13</v>
      </c>
      <c r="R336" s="20">
        <f t="shared" ref="R336" si="1222">SUM(R334:R335)</f>
        <v>10</v>
      </c>
      <c r="S336" s="20">
        <f t="shared" ref="S336" si="1223">SUM(S334:S335)</f>
        <v>0</v>
      </c>
      <c r="T336" s="20">
        <f t="shared" ref="T336" si="1224">SUM(T334:T335)</f>
        <v>1</v>
      </c>
      <c r="U336" s="20">
        <f t="shared" ref="U336" si="1225">SUM(U334:U335)</f>
        <v>0</v>
      </c>
    </row>
    <row r="337" spans="1:21" x14ac:dyDescent="0.25">
      <c r="A337" s="92">
        <v>2017</v>
      </c>
      <c r="B337" s="95" t="s">
        <v>43</v>
      </c>
      <c r="C337" s="98" t="s">
        <v>28</v>
      </c>
      <c r="D337" s="11" t="s">
        <v>76</v>
      </c>
      <c r="E337" s="20">
        <v>70</v>
      </c>
      <c r="F337" s="20">
        <v>0</v>
      </c>
      <c r="G337" s="20">
        <v>0</v>
      </c>
      <c r="H337" s="20">
        <v>6</v>
      </c>
      <c r="I337" s="20">
        <v>5</v>
      </c>
      <c r="J337" s="20">
        <v>32</v>
      </c>
      <c r="K337" s="20">
        <v>17</v>
      </c>
      <c r="L337" s="20">
        <v>5</v>
      </c>
      <c r="M337" s="20">
        <v>4</v>
      </c>
      <c r="N337" s="20">
        <v>0</v>
      </c>
      <c r="O337" s="20">
        <v>1</v>
      </c>
      <c r="P337" s="20">
        <v>0</v>
      </c>
      <c r="Q337" s="20">
        <v>0</v>
      </c>
      <c r="R337" s="20">
        <v>0</v>
      </c>
      <c r="S337" s="20">
        <v>0</v>
      </c>
      <c r="T337" s="20">
        <v>0</v>
      </c>
      <c r="U337" s="20">
        <v>0</v>
      </c>
    </row>
    <row r="338" spans="1:21" x14ac:dyDescent="0.25">
      <c r="A338" s="93">
        <v>2017</v>
      </c>
      <c r="B338" s="96" t="s">
        <v>43</v>
      </c>
      <c r="C338" s="99" t="s">
        <v>28</v>
      </c>
      <c r="D338" s="11" t="s">
        <v>77</v>
      </c>
      <c r="E338" s="20">
        <v>7</v>
      </c>
      <c r="F338" s="20">
        <v>0</v>
      </c>
      <c r="G338" s="20">
        <v>0</v>
      </c>
      <c r="H338" s="20">
        <v>2</v>
      </c>
      <c r="I338" s="20">
        <v>1</v>
      </c>
      <c r="J338" s="20">
        <v>2</v>
      </c>
      <c r="K338" s="20">
        <v>1</v>
      </c>
      <c r="L338" s="20">
        <v>0</v>
      </c>
      <c r="M338" s="20">
        <v>1</v>
      </c>
      <c r="N338" s="20">
        <v>0</v>
      </c>
      <c r="O338" s="20">
        <v>0</v>
      </c>
      <c r="P338" s="20">
        <v>0</v>
      </c>
      <c r="Q338" s="20">
        <v>0</v>
      </c>
      <c r="R338" s="20">
        <v>0</v>
      </c>
      <c r="S338" s="20">
        <v>0</v>
      </c>
      <c r="T338" s="20">
        <v>0</v>
      </c>
      <c r="U338" s="20">
        <v>0</v>
      </c>
    </row>
    <row r="339" spans="1:21" x14ac:dyDescent="0.25">
      <c r="A339" s="94">
        <f t="shared" ref="A339:C339" si="1226">A338</f>
        <v>2017</v>
      </c>
      <c r="B339" s="97" t="str">
        <f t="shared" si="1226"/>
        <v>kanabinoīdu atkarība</v>
      </c>
      <c r="C339" s="100" t="str">
        <f t="shared" si="1226"/>
        <v>F12.2 – 9</v>
      </c>
      <c r="D339" s="27" t="s">
        <v>78</v>
      </c>
      <c r="E339" s="20">
        <f>SUM(E337:E338)</f>
        <v>77</v>
      </c>
      <c r="F339" s="20">
        <f t="shared" ref="F339" si="1227">SUM(F337:F338)</f>
        <v>0</v>
      </c>
      <c r="G339" s="20">
        <f t="shared" ref="G339" si="1228">SUM(G337:G338)</f>
        <v>0</v>
      </c>
      <c r="H339" s="20">
        <f t="shared" ref="H339" si="1229">SUM(H337:H338)</f>
        <v>8</v>
      </c>
      <c r="I339" s="20">
        <f t="shared" ref="I339" si="1230">SUM(I337:I338)</f>
        <v>6</v>
      </c>
      <c r="J339" s="20">
        <f t="shared" ref="J339" si="1231">SUM(J337:J338)</f>
        <v>34</v>
      </c>
      <c r="K339" s="20">
        <f t="shared" ref="K339" si="1232">SUM(K337:K338)</f>
        <v>18</v>
      </c>
      <c r="L339" s="20">
        <f t="shared" ref="L339" si="1233">SUM(L337:L338)</f>
        <v>5</v>
      </c>
      <c r="M339" s="20">
        <f t="shared" ref="M339" si="1234">SUM(M337:M338)</f>
        <v>5</v>
      </c>
      <c r="N339" s="20">
        <f t="shared" ref="N339" si="1235">SUM(N337:N338)</f>
        <v>0</v>
      </c>
      <c r="O339" s="20">
        <f t="shared" ref="O339" si="1236">SUM(O337:O338)</f>
        <v>1</v>
      </c>
      <c r="P339" s="20">
        <f t="shared" ref="P339" si="1237">SUM(P337:P338)</f>
        <v>0</v>
      </c>
      <c r="Q339" s="20">
        <f t="shared" ref="Q339" si="1238">SUM(Q337:Q338)</f>
        <v>0</v>
      </c>
      <c r="R339" s="20">
        <f t="shared" ref="R339" si="1239">SUM(R337:R338)</f>
        <v>0</v>
      </c>
      <c r="S339" s="20">
        <f t="shared" ref="S339" si="1240">SUM(S337:S338)</f>
        <v>0</v>
      </c>
      <c r="T339" s="20">
        <f t="shared" ref="T339" si="1241">SUM(T337:T338)</f>
        <v>0</v>
      </c>
      <c r="U339" s="20">
        <f t="shared" ref="U339" si="1242">SUM(U337:U338)</f>
        <v>0</v>
      </c>
    </row>
    <row r="340" spans="1:21" x14ac:dyDescent="0.25">
      <c r="A340" s="92">
        <v>2017</v>
      </c>
      <c r="B340" s="95" t="s">
        <v>44</v>
      </c>
      <c r="C340" s="98" t="s">
        <v>29</v>
      </c>
      <c r="D340" s="11" t="s">
        <v>76</v>
      </c>
      <c r="E340" s="20">
        <v>12</v>
      </c>
      <c r="F340" s="20">
        <v>0</v>
      </c>
      <c r="G340" s="20">
        <v>0</v>
      </c>
      <c r="H340" s="20">
        <v>0</v>
      </c>
      <c r="I340" s="20">
        <v>0</v>
      </c>
      <c r="J340" s="20">
        <v>1</v>
      </c>
      <c r="K340" s="20">
        <v>3</v>
      </c>
      <c r="L340" s="20">
        <v>0</v>
      </c>
      <c r="M340" s="20">
        <v>0</v>
      </c>
      <c r="N340" s="20">
        <v>2</v>
      </c>
      <c r="O340" s="20">
        <v>1</v>
      </c>
      <c r="P340" s="20">
        <v>2</v>
      </c>
      <c r="Q340" s="20">
        <v>0</v>
      </c>
      <c r="R340" s="20">
        <v>2</v>
      </c>
      <c r="S340" s="20">
        <v>1</v>
      </c>
      <c r="T340" s="20">
        <v>0</v>
      </c>
      <c r="U340" s="20">
        <v>0</v>
      </c>
    </row>
    <row r="341" spans="1:21" x14ac:dyDescent="0.25">
      <c r="A341" s="93">
        <v>2017</v>
      </c>
      <c r="B341" s="96" t="s">
        <v>44</v>
      </c>
      <c r="C341" s="99" t="s">
        <v>29</v>
      </c>
      <c r="D341" s="11" t="s">
        <v>77</v>
      </c>
      <c r="E341" s="20">
        <v>17</v>
      </c>
      <c r="F341" s="20">
        <v>0</v>
      </c>
      <c r="G341" s="20">
        <v>0</v>
      </c>
      <c r="H341" s="20">
        <v>0</v>
      </c>
      <c r="I341" s="20">
        <v>0</v>
      </c>
      <c r="J341" s="20">
        <v>1</v>
      </c>
      <c r="K341" s="20">
        <v>2</v>
      </c>
      <c r="L341" s="20">
        <v>0</v>
      </c>
      <c r="M341" s="20">
        <v>1</v>
      </c>
      <c r="N341" s="20">
        <v>2</v>
      </c>
      <c r="O341" s="20">
        <v>4</v>
      </c>
      <c r="P341" s="20">
        <v>0</v>
      </c>
      <c r="Q341" s="20">
        <v>0</v>
      </c>
      <c r="R341" s="20">
        <v>1</v>
      </c>
      <c r="S341" s="20">
        <v>1</v>
      </c>
      <c r="T341" s="20">
        <v>1</v>
      </c>
      <c r="U341" s="20">
        <v>4</v>
      </c>
    </row>
    <row r="342" spans="1:21" x14ac:dyDescent="0.25">
      <c r="A342" s="94">
        <f t="shared" ref="A342:C342" si="1243">A341</f>
        <v>2017</v>
      </c>
      <c r="B342" s="97" t="str">
        <f t="shared" si="1243"/>
        <v>sedatīvo un miega līdzekļu atkarība</v>
      </c>
      <c r="C342" s="100" t="str">
        <f t="shared" si="1243"/>
        <v>F13.2 – 9</v>
      </c>
      <c r="D342" s="27" t="s">
        <v>78</v>
      </c>
      <c r="E342" s="20">
        <f>SUM(E340:E341)</f>
        <v>29</v>
      </c>
      <c r="F342" s="20">
        <f t="shared" ref="F342" si="1244">SUM(F340:F341)</f>
        <v>0</v>
      </c>
      <c r="G342" s="20">
        <f t="shared" ref="G342" si="1245">SUM(G340:G341)</f>
        <v>0</v>
      </c>
      <c r="H342" s="20">
        <f t="shared" ref="H342" si="1246">SUM(H340:H341)</f>
        <v>0</v>
      </c>
      <c r="I342" s="20">
        <f t="shared" ref="I342" si="1247">SUM(I340:I341)</f>
        <v>0</v>
      </c>
      <c r="J342" s="20">
        <f t="shared" ref="J342" si="1248">SUM(J340:J341)</f>
        <v>2</v>
      </c>
      <c r="K342" s="20">
        <f t="shared" ref="K342" si="1249">SUM(K340:K341)</f>
        <v>5</v>
      </c>
      <c r="L342" s="20">
        <f t="shared" ref="L342" si="1250">SUM(L340:L341)</f>
        <v>0</v>
      </c>
      <c r="M342" s="20">
        <f t="shared" ref="M342" si="1251">SUM(M340:M341)</f>
        <v>1</v>
      </c>
      <c r="N342" s="20">
        <f t="shared" ref="N342" si="1252">SUM(N340:N341)</f>
        <v>4</v>
      </c>
      <c r="O342" s="20">
        <f t="shared" ref="O342" si="1253">SUM(O340:O341)</f>
        <v>5</v>
      </c>
      <c r="P342" s="20">
        <f t="shared" ref="P342" si="1254">SUM(P340:P341)</f>
        <v>2</v>
      </c>
      <c r="Q342" s="20">
        <f t="shared" ref="Q342" si="1255">SUM(Q340:Q341)</f>
        <v>0</v>
      </c>
      <c r="R342" s="20">
        <f t="shared" ref="R342" si="1256">SUM(R340:R341)</f>
        <v>3</v>
      </c>
      <c r="S342" s="20">
        <f t="shared" ref="S342" si="1257">SUM(S340:S341)</f>
        <v>2</v>
      </c>
      <c r="T342" s="20">
        <f t="shared" ref="T342" si="1258">SUM(T340:T341)</f>
        <v>1</v>
      </c>
      <c r="U342" s="20">
        <f t="shared" ref="U342" si="1259">SUM(U340:U341)</f>
        <v>4</v>
      </c>
    </row>
    <row r="343" spans="1:21" x14ac:dyDescent="0.25">
      <c r="A343" s="92">
        <v>2017</v>
      </c>
      <c r="B343" s="95" t="s">
        <v>45</v>
      </c>
      <c r="C343" s="98" t="s">
        <v>30</v>
      </c>
      <c r="D343" s="11" t="s">
        <v>76</v>
      </c>
      <c r="E343" s="20">
        <v>1</v>
      </c>
      <c r="F343" s="20">
        <v>0</v>
      </c>
      <c r="G343" s="20">
        <v>0</v>
      </c>
      <c r="H343" s="20">
        <v>0</v>
      </c>
      <c r="I343" s="20">
        <v>0</v>
      </c>
      <c r="J343" s="20">
        <v>0</v>
      </c>
      <c r="K343" s="20">
        <v>0</v>
      </c>
      <c r="L343" s="20">
        <v>1</v>
      </c>
      <c r="M343" s="20">
        <v>0</v>
      </c>
      <c r="N343" s="20">
        <v>0</v>
      </c>
      <c r="O343" s="20">
        <v>0</v>
      </c>
      <c r="P343" s="20">
        <v>0</v>
      </c>
      <c r="Q343" s="20">
        <v>0</v>
      </c>
      <c r="R343" s="20">
        <v>0</v>
      </c>
      <c r="S343" s="20">
        <v>0</v>
      </c>
      <c r="T343" s="20">
        <v>0</v>
      </c>
      <c r="U343" s="20">
        <v>0</v>
      </c>
    </row>
    <row r="344" spans="1:21" x14ac:dyDescent="0.25">
      <c r="A344" s="93">
        <v>2017</v>
      </c>
      <c r="B344" s="96" t="s">
        <v>45</v>
      </c>
      <c r="C344" s="99" t="s">
        <v>30</v>
      </c>
      <c r="D344" s="11" t="s">
        <v>77</v>
      </c>
      <c r="E344" s="20">
        <v>0</v>
      </c>
      <c r="F344" s="20">
        <v>0</v>
      </c>
      <c r="G344" s="20">
        <v>0</v>
      </c>
      <c r="H344" s="20">
        <v>0</v>
      </c>
      <c r="I344" s="20">
        <v>0</v>
      </c>
      <c r="J344" s="20">
        <v>0</v>
      </c>
      <c r="K344" s="20">
        <v>0</v>
      </c>
      <c r="L344" s="20">
        <v>0</v>
      </c>
      <c r="M344" s="20">
        <v>0</v>
      </c>
      <c r="N344" s="20">
        <v>0</v>
      </c>
      <c r="O344" s="20">
        <v>0</v>
      </c>
      <c r="P344" s="20">
        <v>0</v>
      </c>
      <c r="Q344" s="20">
        <v>0</v>
      </c>
      <c r="R344" s="20">
        <v>0</v>
      </c>
      <c r="S344" s="20">
        <v>0</v>
      </c>
      <c r="T344" s="20">
        <v>0</v>
      </c>
      <c r="U344" s="20">
        <v>0</v>
      </c>
    </row>
    <row r="345" spans="1:21" x14ac:dyDescent="0.25">
      <c r="A345" s="94">
        <f t="shared" ref="A345:C345" si="1260">A344</f>
        <v>2017</v>
      </c>
      <c r="B345" s="97" t="str">
        <f t="shared" si="1260"/>
        <v>kokaīna atkarība</v>
      </c>
      <c r="C345" s="100" t="str">
        <f t="shared" si="1260"/>
        <v>F14.2 – 9</v>
      </c>
      <c r="D345" s="27" t="s">
        <v>78</v>
      </c>
      <c r="E345" s="20">
        <f>SUM(E343:E344)</f>
        <v>1</v>
      </c>
      <c r="F345" s="20">
        <f t="shared" ref="F345" si="1261">SUM(F343:F344)</f>
        <v>0</v>
      </c>
      <c r="G345" s="20">
        <f t="shared" ref="G345" si="1262">SUM(G343:G344)</f>
        <v>0</v>
      </c>
      <c r="H345" s="20">
        <f t="shared" ref="H345" si="1263">SUM(H343:H344)</f>
        <v>0</v>
      </c>
      <c r="I345" s="20">
        <f t="shared" ref="I345" si="1264">SUM(I343:I344)</f>
        <v>0</v>
      </c>
      <c r="J345" s="20">
        <f t="shared" ref="J345" si="1265">SUM(J343:J344)</f>
        <v>0</v>
      </c>
      <c r="K345" s="20">
        <f t="shared" ref="K345" si="1266">SUM(K343:K344)</f>
        <v>0</v>
      </c>
      <c r="L345" s="20">
        <f t="shared" ref="L345" si="1267">SUM(L343:L344)</f>
        <v>1</v>
      </c>
      <c r="M345" s="20">
        <f t="shared" ref="M345" si="1268">SUM(M343:M344)</f>
        <v>0</v>
      </c>
      <c r="N345" s="20">
        <f t="shared" ref="N345" si="1269">SUM(N343:N344)</f>
        <v>0</v>
      </c>
      <c r="O345" s="20">
        <f t="shared" ref="O345" si="1270">SUM(O343:O344)</f>
        <v>0</v>
      </c>
      <c r="P345" s="20">
        <f t="shared" ref="P345" si="1271">SUM(P343:P344)</f>
        <v>0</v>
      </c>
      <c r="Q345" s="20">
        <f t="shared" ref="Q345" si="1272">SUM(Q343:Q344)</f>
        <v>0</v>
      </c>
      <c r="R345" s="20">
        <f t="shared" ref="R345" si="1273">SUM(R343:R344)</f>
        <v>0</v>
      </c>
      <c r="S345" s="20">
        <f t="shared" ref="S345" si="1274">SUM(S343:S344)</f>
        <v>0</v>
      </c>
      <c r="T345" s="20">
        <f t="shared" ref="T345" si="1275">SUM(T343:T344)</f>
        <v>0</v>
      </c>
      <c r="U345" s="20">
        <f t="shared" ref="U345" si="1276">SUM(U343:U344)</f>
        <v>0</v>
      </c>
    </row>
    <row r="346" spans="1:21" x14ac:dyDescent="0.25">
      <c r="A346" s="92">
        <v>2017</v>
      </c>
      <c r="B346" s="95" t="s">
        <v>46</v>
      </c>
      <c r="C346" s="98" t="s">
        <v>31</v>
      </c>
      <c r="D346" s="11" t="s">
        <v>76</v>
      </c>
      <c r="E346" s="20">
        <v>63</v>
      </c>
      <c r="F346" s="20">
        <v>0</v>
      </c>
      <c r="G346" s="20">
        <v>0</v>
      </c>
      <c r="H346" s="20">
        <v>1</v>
      </c>
      <c r="I346" s="20">
        <v>1</v>
      </c>
      <c r="J346" s="20">
        <v>7</v>
      </c>
      <c r="K346" s="20">
        <v>12</v>
      </c>
      <c r="L346" s="20">
        <v>20</v>
      </c>
      <c r="M346" s="20">
        <v>10</v>
      </c>
      <c r="N346" s="20">
        <v>5</v>
      </c>
      <c r="O346" s="20">
        <v>3</v>
      </c>
      <c r="P346" s="20">
        <v>3</v>
      </c>
      <c r="Q346" s="20">
        <v>1</v>
      </c>
      <c r="R346" s="20">
        <v>0</v>
      </c>
      <c r="S346" s="20">
        <v>0</v>
      </c>
      <c r="T346" s="20">
        <v>0</v>
      </c>
      <c r="U346" s="20">
        <v>0</v>
      </c>
    </row>
    <row r="347" spans="1:21" x14ac:dyDescent="0.25">
      <c r="A347" s="93">
        <v>2017</v>
      </c>
      <c r="B347" s="96" t="s">
        <v>46</v>
      </c>
      <c r="C347" s="99" t="s">
        <v>31</v>
      </c>
      <c r="D347" s="11" t="s">
        <v>77</v>
      </c>
      <c r="E347" s="20">
        <v>32</v>
      </c>
      <c r="F347" s="20">
        <v>0</v>
      </c>
      <c r="G347" s="20">
        <v>0</v>
      </c>
      <c r="H347" s="20">
        <v>0</v>
      </c>
      <c r="I347" s="20">
        <v>0</v>
      </c>
      <c r="J347" s="20">
        <v>2</v>
      </c>
      <c r="K347" s="20">
        <v>8</v>
      </c>
      <c r="L347" s="20">
        <v>8</v>
      </c>
      <c r="M347" s="20">
        <v>8</v>
      </c>
      <c r="N347" s="20">
        <v>5</v>
      </c>
      <c r="O347" s="20">
        <v>0</v>
      </c>
      <c r="P347" s="20">
        <v>1</v>
      </c>
      <c r="Q347" s="20">
        <v>0</v>
      </c>
      <c r="R347" s="20">
        <v>0</v>
      </c>
      <c r="S347" s="20">
        <v>0</v>
      </c>
      <c r="T347" s="20">
        <v>0</v>
      </c>
      <c r="U347" s="20">
        <v>0</v>
      </c>
    </row>
    <row r="348" spans="1:21" x14ac:dyDescent="0.25">
      <c r="A348" s="94">
        <f t="shared" ref="A348:C348" si="1277">A347</f>
        <v>2017</v>
      </c>
      <c r="B348" s="97" t="str">
        <f t="shared" si="1277"/>
        <v>amfetamīnu (stimulatoru) atkarība</v>
      </c>
      <c r="C348" s="100" t="str">
        <f t="shared" si="1277"/>
        <v>F15.2 – 9</v>
      </c>
      <c r="D348" s="27" t="s">
        <v>78</v>
      </c>
      <c r="E348" s="20">
        <f>SUM(E346:E347)</f>
        <v>95</v>
      </c>
      <c r="F348" s="20">
        <f t="shared" ref="F348" si="1278">SUM(F346:F347)</f>
        <v>0</v>
      </c>
      <c r="G348" s="20">
        <f t="shared" ref="G348" si="1279">SUM(G346:G347)</f>
        <v>0</v>
      </c>
      <c r="H348" s="20">
        <f t="shared" ref="H348" si="1280">SUM(H346:H347)</f>
        <v>1</v>
      </c>
      <c r="I348" s="20">
        <f t="shared" ref="I348" si="1281">SUM(I346:I347)</f>
        <v>1</v>
      </c>
      <c r="J348" s="20">
        <f t="shared" ref="J348" si="1282">SUM(J346:J347)</f>
        <v>9</v>
      </c>
      <c r="K348" s="20">
        <f t="shared" ref="K348" si="1283">SUM(K346:K347)</f>
        <v>20</v>
      </c>
      <c r="L348" s="20">
        <f t="shared" ref="L348" si="1284">SUM(L346:L347)</f>
        <v>28</v>
      </c>
      <c r="M348" s="20">
        <f t="shared" ref="M348" si="1285">SUM(M346:M347)</f>
        <v>18</v>
      </c>
      <c r="N348" s="20">
        <f t="shared" ref="N348" si="1286">SUM(N346:N347)</f>
        <v>10</v>
      </c>
      <c r="O348" s="20">
        <f t="shared" ref="O348" si="1287">SUM(O346:O347)</f>
        <v>3</v>
      </c>
      <c r="P348" s="20">
        <f t="shared" ref="P348" si="1288">SUM(P346:P347)</f>
        <v>4</v>
      </c>
      <c r="Q348" s="20">
        <f t="shared" ref="Q348" si="1289">SUM(Q346:Q347)</f>
        <v>1</v>
      </c>
      <c r="R348" s="20">
        <f t="shared" ref="R348" si="1290">SUM(R346:R347)</f>
        <v>0</v>
      </c>
      <c r="S348" s="20">
        <f t="shared" ref="S348" si="1291">SUM(S346:S347)</f>
        <v>0</v>
      </c>
      <c r="T348" s="20">
        <f t="shared" ref="T348" si="1292">SUM(T346:T347)</f>
        <v>0</v>
      </c>
      <c r="U348" s="20">
        <f t="shared" ref="U348" si="1293">SUM(U346:U347)</f>
        <v>0</v>
      </c>
    </row>
    <row r="349" spans="1:21" x14ac:dyDescent="0.25">
      <c r="A349" s="92">
        <v>2017</v>
      </c>
      <c r="B349" s="95" t="s">
        <v>47</v>
      </c>
      <c r="C349" s="98" t="s">
        <v>32</v>
      </c>
      <c r="D349" s="11" t="s">
        <v>76</v>
      </c>
      <c r="E349" s="20">
        <v>1</v>
      </c>
      <c r="F349" s="20">
        <v>0</v>
      </c>
      <c r="G349" s="20">
        <v>0</v>
      </c>
      <c r="H349" s="20">
        <v>0</v>
      </c>
      <c r="I349" s="20">
        <v>0</v>
      </c>
      <c r="J349" s="20">
        <v>0</v>
      </c>
      <c r="K349" s="20">
        <v>0</v>
      </c>
      <c r="L349" s="20">
        <v>0</v>
      </c>
      <c r="M349" s="20">
        <v>1</v>
      </c>
      <c r="N349" s="20">
        <v>0</v>
      </c>
      <c r="O349" s="20">
        <v>0</v>
      </c>
      <c r="P349" s="20">
        <v>0</v>
      </c>
      <c r="Q349" s="20">
        <v>0</v>
      </c>
      <c r="R349" s="20">
        <v>0</v>
      </c>
      <c r="S349" s="20">
        <v>0</v>
      </c>
      <c r="T349" s="20">
        <v>0</v>
      </c>
      <c r="U349" s="20">
        <v>0</v>
      </c>
    </row>
    <row r="350" spans="1:21" x14ac:dyDescent="0.25">
      <c r="A350" s="93">
        <v>2017</v>
      </c>
      <c r="B350" s="96" t="s">
        <v>47</v>
      </c>
      <c r="C350" s="99" t="s">
        <v>32</v>
      </c>
      <c r="D350" s="11" t="s">
        <v>77</v>
      </c>
      <c r="E350" s="20">
        <v>0</v>
      </c>
      <c r="F350" s="20">
        <v>0</v>
      </c>
      <c r="G350" s="20">
        <v>0</v>
      </c>
      <c r="H350" s="20">
        <v>0</v>
      </c>
      <c r="I350" s="20">
        <v>0</v>
      </c>
      <c r="J350" s="20">
        <v>0</v>
      </c>
      <c r="K350" s="20">
        <v>0</v>
      </c>
      <c r="L350" s="20">
        <v>0</v>
      </c>
      <c r="M350" s="20">
        <v>0</v>
      </c>
      <c r="N350" s="20">
        <v>0</v>
      </c>
      <c r="O350" s="20">
        <v>0</v>
      </c>
      <c r="P350" s="20">
        <v>0</v>
      </c>
      <c r="Q350" s="20">
        <v>0</v>
      </c>
      <c r="R350" s="20">
        <v>0</v>
      </c>
      <c r="S350" s="20">
        <v>0</v>
      </c>
      <c r="T350" s="20">
        <v>0</v>
      </c>
      <c r="U350" s="20">
        <v>0</v>
      </c>
    </row>
    <row r="351" spans="1:21" x14ac:dyDescent="0.25">
      <c r="A351" s="94">
        <f t="shared" ref="A351:C351" si="1294">A350</f>
        <v>2017</v>
      </c>
      <c r="B351" s="97" t="str">
        <f t="shared" si="1294"/>
        <v>halucinogēnu atkarība</v>
      </c>
      <c r="C351" s="100" t="str">
        <f t="shared" si="1294"/>
        <v>F16.2 – 9</v>
      </c>
      <c r="D351" s="27" t="s">
        <v>78</v>
      </c>
      <c r="E351" s="20">
        <f>SUM(E349:E350)</f>
        <v>1</v>
      </c>
      <c r="F351" s="20">
        <f t="shared" ref="F351" si="1295">SUM(F349:F350)</f>
        <v>0</v>
      </c>
      <c r="G351" s="20">
        <f t="shared" ref="G351" si="1296">SUM(G349:G350)</f>
        <v>0</v>
      </c>
      <c r="H351" s="20">
        <f t="shared" ref="H351" si="1297">SUM(H349:H350)</f>
        <v>0</v>
      </c>
      <c r="I351" s="20">
        <f t="shared" ref="I351" si="1298">SUM(I349:I350)</f>
        <v>0</v>
      </c>
      <c r="J351" s="20">
        <f t="shared" ref="J351" si="1299">SUM(J349:J350)</f>
        <v>0</v>
      </c>
      <c r="K351" s="20">
        <f t="shared" ref="K351" si="1300">SUM(K349:K350)</f>
        <v>0</v>
      </c>
      <c r="L351" s="20">
        <f t="shared" ref="L351" si="1301">SUM(L349:L350)</f>
        <v>0</v>
      </c>
      <c r="M351" s="20">
        <f t="shared" ref="M351" si="1302">SUM(M349:M350)</f>
        <v>1</v>
      </c>
      <c r="N351" s="20">
        <f t="shared" ref="N351" si="1303">SUM(N349:N350)</f>
        <v>0</v>
      </c>
      <c r="O351" s="20">
        <f t="shared" ref="O351" si="1304">SUM(O349:O350)</f>
        <v>0</v>
      </c>
      <c r="P351" s="20">
        <f t="shared" ref="P351" si="1305">SUM(P349:P350)</f>
        <v>0</v>
      </c>
      <c r="Q351" s="20">
        <f t="shared" ref="Q351" si="1306">SUM(Q349:Q350)</f>
        <v>0</v>
      </c>
      <c r="R351" s="20">
        <f t="shared" ref="R351" si="1307">SUM(R349:R350)</f>
        <v>0</v>
      </c>
      <c r="S351" s="20">
        <f t="shared" ref="S351" si="1308">SUM(S349:S350)</f>
        <v>0</v>
      </c>
      <c r="T351" s="20">
        <f t="shared" ref="T351" si="1309">SUM(T349:T350)</f>
        <v>0</v>
      </c>
      <c r="U351" s="20">
        <f t="shared" ref="U351" si="1310">SUM(U349:U350)</f>
        <v>0</v>
      </c>
    </row>
    <row r="352" spans="1:21" x14ac:dyDescent="0.25">
      <c r="A352" s="92">
        <v>2017</v>
      </c>
      <c r="B352" s="95" t="s">
        <v>48</v>
      </c>
      <c r="C352" s="98" t="s">
        <v>33</v>
      </c>
      <c r="D352" s="11" t="s">
        <v>76</v>
      </c>
      <c r="E352" s="20">
        <v>15</v>
      </c>
      <c r="F352" s="20">
        <v>0</v>
      </c>
      <c r="G352" s="20">
        <v>2</v>
      </c>
      <c r="H352" s="20">
        <v>1</v>
      </c>
      <c r="I352" s="20">
        <v>0</v>
      </c>
      <c r="J352" s="20">
        <v>1</v>
      </c>
      <c r="K352" s="20">
        <v>0</v>
      </c>
      <c r="L352" s="20">
        <v>0</v>
      </c>
      <c r="M352" s="20">
        <v>0</v>
      </c>
      <c r="N352" s="20">
        <v>3</v>
      </c>
      <c r="O352" s="20">
        <v>2</v>
      </c>
      <c r="P352" s="20">
        <v>1</v>
      </c>
      <c r="Q352" s="20">
        <v>2</v>
      </c>
      <c r="R352" s="20">
        <v>3</v>
      </c>
      <c r="S352" s="20">
        <v>0</v>
      </c>
      <c r="T352" s="20">
        <v>0</v>
      </c>
      <c r="U352" s="20">
        <v>0</v>
      </c>
    </row>
    <row r="353" spans="1:21" x14ac:dyDescent="0.25">
      <c r="A353" s="93">
        <v>2017</v>
      </c>
      <c r="B353" s="96" t="s">
        <v>48</v>
      </c>
      <c r="C353" s="99" t="s">
        <v>33</v>
      </c>
      <c r="D353" s="11" t="s">
        <v>77</v>
      </c>
      <c r="E353" s="20">
        <v>8</v>
      </c>
      <c r="F353" s="20">
        <v>0</v>
      </c>
      <c r="G353" s="20">
        <v>0</v>
      </c>
      <c r="H353" s="20">
        <v>0</v>
      </c>
      <c r="I353" s="20">
        <v>0</v>
      </c>
      <c r="J353" s="20">
        <v>1</v>
      </c>
      <c r="K353" s="20">
        <v>0</v>
      </c>
      <c r="L353" s="20">
        <v>3</v>
      </c>
      <c r="M353" s="20">
        <v>2</v>
      </c>
      <c r="N353" s="20">
        <v>0</v>
      </c>
      <c r="O353" s="20">
        <v>0</v>
      </c>
      <c r="P353" s="20">
        <v>1</v>
      </c>
      <c r="Q353" s="20">
        <v>0</v>
      </c>
      <c r="R353" s="20">
        <v>1</v>
      </c>
      <c r="S353" s="20">
        <v>0</v>
      </c>
      <c r="T353" s="20">
        <v>0</v>
      </c>
      <c r="U353" s="20">
        <v>0</v>
      </c>
    </row>
    <row r="354" spans="1:21" x14ac:dyDescent="0.25">
      <c r="A354" s="94">
        <f t="shared" ref="A354:C354" si="1311">A353</f>
        <v>2017</v>
      </c>
      <c r="B354" s="97" t="str">
        <f t="shared" si="1311"/>
        <v>tabakas atkarība</v>
      </c>
      <c r="C354" s="100" t="str">
        <f t="shared" si="1311"/>
        <v>F17.2, 3</v>
      </c>
      <c r="D354" s="27" t="s">
        <v>78</v>
      </c>
      <c r="E354" s="20">
        <f>SUM(E352:E353)</f>
        <v>23</v>
      </c>
      <c r="F354" s="20">
        <f t="shared" ref="F354" si="1312">SUM(F352:F353)</f>
        <v>0</v>
      </c>
      <c r="G354" s="20">
        <f t="shared" ref="G354" si="1313">SUM(G352:G353)</f>
        <v>2</v>
      </c>
      <c r="H354" s="20">
        <f t="shared" ref="H354" si="1314">SUM(H352:H353)</f>
        <v>1</v>
      </c>
      <c r="I354" s="20">
        <f t="shared" ref="I354" si="1315">SUM(I352:I353)</f>
        <v>0</v>
      </c>
      <c r="J354" s="20">
        <f t="shared" ref="J354" si="1316">SUM(J352:J353)</f>
        <v>2</v>
      </c>
      <c r="K354" s="20">
        <f t="shared" ref="K354" si="1317">SUM(K352:K353)</f>
        <v>0</v>
      </c>
      <c r="L354" s="20">
        <f t="shared" ref="L354" si="1318">SUM(L352:L353)</f>
        <v>3</v>
      </c>
      <c r="M354" s="20">
        <f t="shared" ref="M354" si="1319">SUM(M352:M353)</f>
        <v>2</v>
      </c>
      <c r="N354" s="20">
        <f t="shared" ref="N354" si="1320">SUM(N352:N353)</f>
        <v>3</v>
      </c>
      <c r="O354" s="20">
        <f t="shared" ref="O354" si="1321">SUM(O352:O353)</f>
        <v>2</v>
      </c>
      <c r="P354" s="20">
        <f t="shared" ref="P354" si="1322">SUM(P352:P353)</f>
        <v>2</v>
      </c>
      <c r="Q354" s="20">
        <f t="shared" ref="Q354" si="1323">SUM(Q352:Q353)</f>
        <v>2</v>
      </c>
      <c r="R354" s="20">
        <f t="shared" ref="R354" si="1324">SUM(R352:R353)</f>
        <v>4</v>
      </c>
      <c r="S354" s="20">
        <f t="shared" ref="S354" si="1325">SUM(S352:S353)</f>
        <v>0</v>
      </c>
      <c r="T354" s="20">
        <f t="shared" ref="T354" si="1326">SUM(T352:T353)</f>
        <v>0</v>
      </c>
      <c r="U354" s="20">
        <f t="shared" ref="U354" si="1327">SUM(U352:U353)</f>
        <v>0</v>
      </c>
    </row>
    <row r="355" spans="1:21" x14ac:dyDescent="0.25">
      <c r="A355" s="92">
        <v>2017</v>
      </c>
      <c r="B355" s="95" t="s">
        <v>49</v>
      </c>
      <c r="C355" s="98" t="s">
        <v>34</v>
      </c>
      <c r="D355" s="11" t="s">
        <v>76</v>
      </c>
      <c r="E355" s="20">
        <v>0</v>
      </c>
      <c r="F355" s="20">
        <v>0</v>
      </c>
      <c r="G355" s="20">
        <v>0</v>
      </c>
      <c r="H355" s="20">
        <v>0</v>
      </c>
      <c r="I355" s="20">
        <v>0</v>
      </c>
      <c r="J355" s="20">
        <v>0</v>
      </c>
      <c r="K355" s="20">
        <v>0</v>
      </c>
      <c r="L355" s="20">
        <v>0</v>
      </c>
      <c r="M355" s="20">
        <v>0</v>
      </c>
      <c r="N355" s="20">
        <v>0</v>
      </c>
      <c r="O355" s="20">
        <v>0</v>
      </c>
      <c r="P355" s="20">
        <v>0</v>
      </c>
      <c r="Q355" s="20">
        <v>0</v>
      </c>
      <c r="R355" s="20">
        <v>0</v>
      </c>
      <c r="S355" s="20">
        <v>0</v>
      </c>
      <c r="T355" s="20">
        <v>0</v>
      </c>
      <c r="U355" s="20">
        <v>0</v>
      </c>
    </row>
    <row r="356" spans="1:21" x14ac:dyDescent="0.25">
      <c r="A356" s="93">
        <v>2017</v>
      </c>
      <c r="B356" s="96" t="s">
        <v>49</v>
      </c>
      <c r="C356" s="99" t="s">
        <v>34</v>
      </c>
      <c r="D356" s="11" t="s">
        <v>77</v>
      </c>
      <c r="E356" s="20">
        <v>2</v>
      </c>
      <c r="F356" s="20">
        <v>0</v>
      </c>
      <c r="G356" s="20">
        <v>0</v>
      </c>
      <c r="H356" s="20">
        <v>1</v>
      </c>
      <c r="I356" s="20">
        <v>1</v>
      </c>
      <c r="J356" s="20">
        <v>0</v>
      </c>
      <c r="K356" s="20">
        <v>0</v>
      </c>
      <c r="L356" s="20">
        <v>0</v>
      </c>
      <c r="M356" s="20">
        <v>0</v>
      </c>
      <c r="N356" s="20">
        <v>0</v>
      </c>
      <c r="O356" s="20">
        <v>0</v>
      </c>
      <c r="P356" s="20">
        <v>0</v>
      </c>
      <c r="Q356" s="20">
        <v>0</v>
      </c>
      <c r="R356" s="20">
        <v>0</v>
      </c>
      <c r="S356" s="20">
        <v>0</v>
      </c>
      <c r="T356" s="20">
        <v>0</v>
      </c>
      <c r="U356" s="20">
        <v>0</v>
      </c>
    </row>
    <row r="357" spans="1:21" x14ac:dyDescent="0.25">
      <c r="A357" s="94">
        <f t="shared" ref="A357:C357" si="1328">A356</f>
        <v>2017</v>
      </c>
      <c r="B357" s="97" t="str">
        <f t="shared" si="1328"/>
        <v>gaistošo organisko šķīdinātāju (inhalantu) atkarība</v>
      </c>
      <c r="C357" s="100" t="str">
        <f t="shared" si="1328"/>
        <v>F18.2 – 9</v>
      </c>
      <c r="D357" s="27" t="s">
        <v>78</v>
      </c>
      <c r="E357" s="20">
        <f>SUM(E355:E356)</f>
        <v>2</v>
      </c>
      <c r="F357" s="20">
        <f t="shared" ref="F357" si="1329">SUM(F355:F356)</f>
        <v>0</v>
      </c>
      <c r="G357" s="20">
        <f t="shared" ref="G357" si="1330">SUM(G355:G356)</f>
        <v>0</v>
      </c>
      <c r="H357" s="20">
        <f t="shared" ref="H357" si="1331">SUM(H355:H356)</f>
        <v>1</v>
      </c>
      <c r="I357" s="20">
        <f t="shared" ref="I357" si="1332">SUM(I355:I356)</f>
        <v>1</v>
      </c>
      <c r="J357" s="20">
        <f t="shared" ref="J357" si="1333">SUM(J355:J356)</f>
        <v>0</v>
      </c>
      <c r="K357" s="20">
        <f t="shared" ref="K357" si="1334">SUM(K355:K356)</f>
        <v>0</v>
      </c>
      <c r="L357" s="20">
        <f t="shared" ref="L357" si="1335">SUM(L355:L356)</f>
        <v>0</v>
      </c>
      <c r="M357" s="20">
        <f t="shared" ref="M357" si="1336">SUM(M355:M356)</f>
        <v>0</v>
      </c>
      <c r="N357" s="20">
        <f t="shared" ref="N357" si="1337">SUM(N355:N356)</f>
        <v>0</v>
      </c>
      <c r="O357" s="20">
        <f t="shared" ref="O357" si="1338">SUM(O355:O356)</f>
        <v>0</v>
      </c>
      <c r="P357" s="20">
        <f t="shared" ref="P357" si="1339">SUM(P355:P356)</f>
        <v>0</v>
      </c>
      <c r="Q357" s="20">
        <f t="shared" ref="Q357" si="1340">SUM(Q355:Q356)</f>
        <v>0</v>
      </c>
      <c r="R357" s="20">
        <f t="shared" ref="R357" si="1341">SUM(R355:R356)</f>
        <v>0</v>
      </c>
      <c r="S357" s="20">
        <f t="shared" ref="S357" si="1342">SUM(S355:S356)</f>
        <v>0</v>
      </c>
      <c r="T357" s="20">
        <f t="shared" ref="T357" si="1343">SUM(T355:T356)</f>
        <v>0</v>
      </c>
      <c r="U357" s="20">
        <f t="shared" ref="U357" si="1344">SUM(U355:U356)</f>
        <v>0</v>
      </c>
    </row>
    <row r="358" spans="1:21" x14ac:dyDescent="0.25">
      <c r="A358" s="92">
        <v>2017</v>
      </c>
      <c r="B358" s="95" t="s">
        <v>50</v>
      </c>
      <c r="C358" s="98" t="s">
        <v>35</v>
      </c>
      <c r="D358" s="11" t="s">
        <v>76</v>
      </c>
      <c r="E358" s="20">
        <v>272</v>
      </c>
      <c r="F358" s="20">
        <v>0</v>
      </c>
      <c r="G358" s="20">
        <v>0</v>
      </c>
      <c r="H358" s="20">
        <v>3</v>
      </c>
      <c r="I358" s="20">
        <v>4</v>
      </c>
      <c r="J358" s="20">
        <v>23</v>
      </c>
      <c r="K358" s="20">
        <v>53</v>
      </c>
      <c r="L358" s="20">
        <v>77</v>
      </c>
      <c r="M358" s="20">
        <v>66</v>
      </c>
      <c r="N358" s="20">
        <v>23</v>
      </c>
      <c r="O358" s="20">
        <v>14</v>
      </c>
      <c r="P358" s="20">
        <v>8</v>
      </c>
      <c r="Q358" s="20">
        <v>1</v>
      </c>
      <c r="R358" s="20">
        <v>0</v>
      </c>
      <c r="S358" s="20">
        <v>0</v>
      </c>
      <c r="T358" s="20">
        <v>0</v>
      </c>
      <c r="U358" s="20">
        <v>0</v>
      </c>
    </row>
    <row r="359" spans="1:21" x14ac:dyDescent="0.25">
      <c r="A359" s="93">
        <v>2017</v>
      </c>
      <c r="B359" s="96" t="s">
        <v>50</v>
      </c>
      <c r="C359" s="99" t="s">
        <v>35</v>
      </c>
      <c r="D359" s="11" t="s">
        <v>77</v>
      </c>
      <c r="E359" s="20">
        <v>70</v>
      </c>
      <c r="F359" s="20">
        <v>0</v>
      </c>
      <c r="G359" s="20">
        <v>0</v>
      </c>
      <c r="H359" s="20">
        <v>0</v>
      </c>
      <c r="I359" s="20">
        <v>4</v>
      </c>
      <c r="J359" s="20">
        <v>13</v>
      </c>
      <c r="K359" s="20">
        <v>16</v>
      </c>
      <c r="L359" s="20">
        <v>16</v>
      </c>
      <c r="M359" s="20">
        <v>13</v>
      </c>
      <c r="N359" s="20">
        <v>5</v>
      </c>
      <c r="O359" s="20">
        <v>2</v>
      </c>
      <c r="P359" s="20">
        <v>1</v>
      </c>
      <c r="Q359" s="20">
        <v>0</v>
      </c>
      <c r="R359" s="20">
        <v>0</v>
      </c>
      <c r="S359" s="20">
        <v>0</v>
      </c>
      <c r="T359" s="20">
        <v>0</v>
      </c>
      <c r="U359" s="20">
        <v>0</v>
      </c>
    </row>
    <row r="360" spans="1:21" x14ac:dyDescent="0.25">
      <c r="A360" s="94">
        <f t="shared" ref="A360:C360" si="1345">A359</f>
        <v>2017</v>
      </c>
      <c r="B360" s="97" t="str">
        <f t="shared" si="1345"/>
        <v>daudzu narkotisku un citu psihoaktīvo vielu atkarība</v>
      </c>
      <c r="C360" s="100" t="str">
        <f t="shared" si="1345"/>
        <v>F19.2 – 9</v>
      </c>
      <c r="D360" s="27" t="s">
        <v>78</v>
      </c>
      <c r="E360" s="20">
        <f>SUM(E358:E359)</f>
        <v>342</v>
      </c>
      <c r="F360" s="20">
        <f t="shared" ref="F360" si="1346">SUM(F358:F359)</f>
        <v>0</v>
      </c>
      <c r="G360" s="20">
        <f t="shared" ref="G360" si="1347">SUM(G358:G359)</f>
        <v>0</v>
      </c>
      <c r="H360" s="20">
        <f t="shared" ref="H360" si="1348">SUM(H358:H359)</f>
        <v>3</v>
      </c>
      <c r="I360" s="20">
        <f t="shared" ref="I360" si="1349">SUM(I358:I359)</f>
        <v>8</v>
      </c>
      <c r="J360" s="20">
        <f t="shared" ref="J360" si="1350">SUM(J358:J359)</f>
        <v>36</v>
      </c>
      <c r="K360" s="20">
        <f t="shared" ref="K360" si="1351">SUM(K358:K359)</f>
        <v>69</v>
      </c>
      <c r="L360" s="20">
        <f t="shared" ref="L360" si="1352">SUM(L358:L359)</f>
        <v>93</v>
      </c>
      <c r="M360" s="20">
        <f t="shared" ref="M360" si="1353">SUM(M358:M359)</f>
        <v>79</v>
      </c>
      <c r="N360" s="20">
        <f t="shared" ref="N360" si="1354">SUM(N358:N359)</f>
        <v>28</v>
      </c>
      <c r="O360" s="20">
        <f t="shared" ref="O360" si="1355">SUM(O358:O359)</f>
        <v>16</v>
      </c>
      <c r="P360" s="20">
        <f t="shared" ref="P360" si="1356">SUM(P358:P359)</f>
        <v>9</v>
      </c>
      <c r="Q360" s="20">
        <f t="shared" ref="Q360" si="1357">SUM(Q358:Q359)</f>
        <v>1</v>
      </c>
      <c r="R360" s="20">
        <f t="shared" ref="R360" si="1358">SUM(R358:R359)</f>
        <v>0</v>
      </c>
      <c r="S360" s="20">
        <f t="shared" ref="S360" si="1359">SUM(S358:S359)</f>
        <v>0</v>
      </c>
      <c r="T360" s="20">
        <f t="shared" ref="T360" si="1360">SUM(T358:T359)</f>
        <v>0</v>
      </c>
      <c r="U360" s="20">
        <f t="shared" ref="U360" si="1361">SUM(U358:U359)</f>
        <v>0</v>
      </c>
    </row>
    <row r="361" spans="1:21" ht="15" customHeight="1" x14ac:dyDescent="0.25">
      <c r="A361" s="92">
        <v>2017</v>
      </c>
      <c r="B361" s="114" t="s">
        <v>36</v>
      </c>
      <c r="C361" s="110" t="s">
        <v>37</v>
      </c>
      <c r="D361" s="11" t="s">
        <v>76</v>
      </c>
      <c r="E361" s="20">
        <v>1209</v>
      </c>
      <c r="F361" s="20">
        <v>0</v>
      </c>
      <c r="G361" s="20">
        <v>50</v>
      </c>
      <c r="H361" s="20">
        <v>154</v>
      </c>
      <c r="I361" s="20">
        <v>26</v>
      </c>
      <c r="J361" s="20">
        <v>56</v>
      </c>
      <c r="K361" s="20">
        <v>122</v>
      </c>
      <c r="L361" s="20">
        <v>147</v>
      </c>
      <c r="M361" s="20">
        <v>147</v>
      </c>
      <c r="N361" s="20">
        <v>143</v>
      </c>
      <c r="O361" s="20">
        <v>113</v>
      </c>
      <c r="P361" s="20">
        <v>96</v>
      </c>
      <c r="Q361" s="20">
        <v>85</v>
      </c>
      <c r="R361" s="20">
        <v>40</v>
      </c>
      <c r="S361" s="20">
        <v>17</v>
      </c>
      <c r="T361" s="20">
        <v>6</v>
      </c>
      <c r="U361" s="20">
        <v>7</v>
      </c>
    </row>
    <row r="362" spans="1:21" ht="15" customHeight="1" x14ac:dyDescent="0.25">
      <c r="A362" s="93">
        <v>2017</v>
      </c>
      <c r="B362" s="115" t="s">
        <v>36</v>
      </c>
      <c r="C362" s="111" t="s">
        <v>37</v>
      </c>
      <c r="D362" s="11" t="s">
        <v>77</v>
      </c>
      <c r="E362" s="20">
        <v>402</v>
      </c>
      <c r="F362" s="20">
        <v>0</v>
      </c>
      <c r="G362" s="20">
        <v>37</v>
      </c>
      <c r="H362" s="20">
        <v>83</v>
      </c>
      <c r="I362" s="20">
        <v>4</v>
      </c>
      <c r="J362" s="20">
        <v>19</v>
      </c>
      <c r="K362" s="20">
        <v>28</v>
      </c>
      <c r="L362" s="20">
        <v>30</v>
      </c>
      <c r="M362" s="20">
        <v>41</v>
      </c>
      <c r="N362" s="20">
        <v>58</v>
      </c>
      <c r="O362" s="20">
        <v>33</v>
      </c>
      <c r="P362" s="20">
        <v>23</v>
      </c>
      <c r="Q362" s="20">
        <v>25</v>
      </c>
      <c r="R362" s="20">
        <v>12</v>
      </c>
      <c r="S362" s="20">
        <v>5</v>
      </c>
      <c r="T362" s="20">
        <v>1</v>
      </c>
      <c r="U362" s="20">
        <v>3</v>
      </c>
    </row>
    <row r="363" spans="1:21" ht="15" customHeight="1" x14ac:dyDescent="0.25">
      <c r="A363" s="94">
        <v>2017</v>
      </c>
      <c r="B363" s="116" t="s">
        <v>36</v>
      </c>
      <c r="C363" s="112" t="s">
        <v>37</v>
      </c>
      <c r="D363" s="73" t="s">
        <v>78</v>
      </c>
      <c r="E363" s="21">
        <v>1611</v>
      </c>
      <c r="F363" s="21">
        <v>0</v>
      </c>
      <c r="G363" s="21">
        <v>87</v>
      </c>
      <c r="H363" s="21">
        <v>237</v>
      </c>
      <c r="I363" s="21">
        <v>30</v>
      </c>
      <c r="J363" s="21">
        <v>75</v>
      </c>
      <c r="K363" s="21">
        <v>150</v>
      </c>
      <c r="L363" s="21">
        <v>177</v>
      </c>
      <c r="M363" s="21">
        <v>188</v>
      </c>
      <c r="N363" s="21">
        <v>201</v>
      </c>
      <c r="O363" s="21">
        <v>146</v>
      </c>
      <c r="P363" s="21">
        <v>119</v>
      </c>
      <c r="Q363" s="21">
        <v>110</v>
      </c>
      <c r="R363" s="21">
        <v>52</v>
      </c>
      <c r="S363" s="21">
        <v>22</v>
      </c>
      <c r="T363" s="21">
        <v>7</v>
      </c>
      <c r="U363" s="21">
        <v>10</v>
      </c>
    </row>
    <row r="364" spans="1:21" ht="15" customHeight="1" x14ac:dyDescent="0.25">
      <c r="A364" s="92">
        <v>2017</v>
      </c>
      <c r="B364" s="114" t="s">
        <v>51</v>
      </c>
      <c r="C364" s="110" t="s">
        <v>52</v>
      </c>
      <c r="D364" s="11" t="s">
        <v>76</v>
      </c>
      <c r="E364" s="20">
        <v>363</v>
      </c>
      <c r="F364" s="20">
        <v>0</v>
      </c>
      <c r="G364" s="20">
        <v>30</v>
      </c>
      <c r="H364" s="20">
        <v>85</v>
      </c>
      <c r="I364" s="20">
        <v>21</v>
      </c>
      <c r="J364" s="20">
        <v>59</v>
      </c>
      <c r="K364" s="20">
        <v>67</v>
      </c>
      <c r="L364" s="20">
        <v>38</v>
      </c>
      <c r="M364" s="20">
        <v>35</v>
      </c>
      <c r="N364" s="20">
        <v>18</v>
      </c>
      <c r="O364" s="20">
        <v>6</v>
      </c>
      <c r="P364" s="20">
        <v>3</v>
      </c>
      <c r="Q364" s="20">
        <v>0</v>
      </c>
      <c r="R364" s="20">
        <v>0</v>
      </c>
      <c r="S364" s="20">
        <v>0</v>
      </c>
      <c r="T364" s="20">
        <v>1</v>
      </c>
      <c r="U364" s="20">
        <v>0</v>
      </c>
    </row>
    <row r="365" spans="1:21" ht="15" customHeight="1" x14ac:dyDescent="0.25">
      <c r="A365" s="93">
        <v>2017</v>
      </c>
      <c r="B365" s="115" t="s">
        <v>185</v>
      </c>
      <c r="C365" s="111" t="s">
        <v>52</v>
      </c>
      <c r="D365" s="11" t="s">
        <v>77</v>
      </c>
      <c r="E365" s="20">
        <v>116</v>
      </c>
      <c r="F365" s="20">
        <v>0</v>
      </c>
      <c r="G365" s="20">
        <v>19</v>
      </c>
      <c r="H365" s="20">
        <v>37</v>
      </c>
      <c r="I365" s="20">
        <v>10</v>
      </c>
      <c r="J365" s="20">
        <v>10</v>
      </c>
      <c r="K365" s="20">
        <v>13</v>
      </c>
      <c r="L365" s="20">
        <v>10</v>
      </c>
      <c r="M365" s="20">
        <v>3</v>
      </c>
      <c r="N365" s="20">
        <v>2</v>
      </c>
      <c r="O365" s="20">
        <v>4</v>
      </c>
      <c r="P365" s="20">
        <v>2</v>
      </c>
      <c r="Q365" s="20">
        <v>1</v>
      </c>
      <c r="R365" s="20">
        <v>0</v>
      </c>
      <c r="S365" s="20">
        <v>0</v>
      </c>
      <c r="T365" s="20">
        <v>0</v>
      </c>
      <c r="U365" s="20">
        <v>5</v>
      </c>
    </row>
    <row r="366" spans="1:21" ht="15" customHeight="1" x14ac:dyDescent="0.25">
      <c r="A366" s="94">
        <v>2017</v>
      </c>
      <c r="B366" s="116" t="s">
        <v>185</v>
      </c>
      <c r="C366" s="112" t="s">
        <v>52</v>
      </c>
      <c r="D366" s="73" t="s">
        <v>78</v>
      </c>
      <c r="E366" s="21">
        <v>479</v>
      </c>
      <c r="F366" s="21">
        <v>0</v>
      </c>
      <c r="G366" s="21">
        <v>49</v>
      </c>
      <c r="H366" s="21">
        <v>122</v>
      </c>
      <c r="I366" s="21">
        <v>31</v>
      </c>
      <c r="J366" s="21">
        <v>69</v>
      </c>
      <c r="K366" s="21">
        <v>80</v>
      </c>
      <c r="L366" s="21">
        <v>48</v>
      </c>
      <c r="M366" s="21">
        <v>38</v>
      </c>
      <c r="N366" s="21">
        <v>20</v>
      </c>
      <c r="O366" s="21">
        <v>10</v>
      </c>
      <c r="P366" s="21">
        <v>5</v>
      </c>
      <c r="Q366" s="21">
        <v>1</v>
      </c>
      <c r="R366" s="21">
        <v>0</v>
      </c>
      <c r="S366" s="21">
        <v>0</v>
      </c>
      <c r="T366" s="21">
        <v>1</v>
      </c>
      <c r="U366" s="21">
        <v>5</v>
      </c>
    </row>
    <row r="367" spans="1:21" ht="15" customHeight="1" x14ac:dyDescent="0.25">
      <c r="A367" s="92">
        <v>2017</v>
      </c>
      <c r="B367" s="95" t="s">
        <v>53</v>
      </c>
      <c r="C367" s="98" t="s">
        <v>54</v>
      </c>
      <c r="D367" s="11" t="s">
        <v>76</v>
      </c>
      <c r="E367" s="20">
        <v>6</v>
      </c>
      <c r="F367" s="20">
        <v>0</v>
      </c>
      <c r="G367" s="20">
        <v>0</v>
      </c>
      <c r="H367" s="20">
        <v>0</v>
      </c>
      <c r="I367" s="20">
        <v>0</v>
      </c>
      <c r="J367" s="20">
        <v>3</v>
      </c>
      <c r="K367" s="20">
        <v>0</v>
      </c>
      <c r="L367" s="20">
        <v>2</v>
      </c>
      <c r="M367" s="20">
        <v>0</v>
      </c>
      <c r="N367" s="20">
        <v>0</v>
      </c>
      <c r="O367" s="20">
        <v>1</v>
      </c>
      <c r="P367" s="20">
        <v>0</v>
      </c>
      <c r="Q367" s="20">
        <v>0</v>
      </c>
      <c r="R367" s="20">
        <v>0</v>
      </c>
      <c r="S367" s="20">
        <v>0</v>
      </c>
      <c r="T367" s="20">
        <v>0</v>
      </c>
      <c r="U367" s="20">
        <v>0</v>
      </c>
    </row>
    <row r="368" spans="1:21" x14ac:dyDescent="0.25">
      <c r="A368" s="93">
        <v>2017</v>
      </c>
      <c r="B368" s="96" t="s">
        <v>53</v>
      </c>
      <c r="C368" s="99" t="s">
        <v>54</v>
      </c>
      <c r="D368" s="11" t="s">
        <v>77</v>
      </c>
      <c r="E368" s="20">
        <v>3</v>
      </c>
      <c r="F368" s="20">
        <v>0</v>
      </c>
      <c r="G368" s="20">
        <v>0</v>
      </c>
      <c r="H368" s="20">
        <v>0</v>
      </c>
      <c r="I368" s="20">
        <v>1</v>
      </c>
      <c r="J368" s="20">
        <v>0</v>
      </c>
      <c r="K368" s="20">
        <v>0</v>
      </c>
      <c r="L368" s="20">
        <v>1</v>
      </c>
      <c r="M368" s="20">
        <v>0</v>
      </c>
      <c r="N368" s="20">
        <v>0</v>
      </c>
      <c r="O368" s="20">
        <v>1</v>
      </c>
      <c r="P368" s="20">
        <v>0</v>
      </c>
      <c r="Q368" s="20">
        <v>0</v>
      </c>
      <c r="R368" s="20">
        <v>0</v>
      </c>
      <c r="S368" s="20">
        <v>0</v>
      </c>
      <c r="T368" s="20">
        <v>0</v>
      </c>
      <c r="U368" s="20">
        <v>0</v>
      </c>
    </row>
    <row r="369" spans="1:21" x14ac:dyDescent="0.25">
      <c r="A369" s="94">
        <f t="shared" ref="A369:C369" si="1362">A368</f>
        <v>2017</v>
      </c>
      <c r="B369" s="97" t="str">
        <f t="shared" si="1362"/>
        <v>opioīdu lietošana</v>
      </c>
      <c r="C369" s="100" t="str">
        <f t="shared" si="1362"/>
        <v>F11.0, 1</v>
      </c>
      <c r="D369" s="27" t="s">
        <v>78</v>
      </c>
      <c r="E369" s="20">
        <f>SUM(E367:E368)</f>
        <v>9</v>
      </c>
      <c r="F369" s="20">
        <f t="shared" ref="F369" si="1363">SUM(F367:F368)</f>
        <v>0</v>
      </c>
      <c r="G369" s="20">
        <f t="shared" ref="G369" si="1364">SUM(G367:G368)</f>
        <v>0</v>
      </c>
      <c r="H369" s="20">
        <f t="shared" ref="H369" si="1365">SUM(H367:H368)</f>
        <v>0</v>
      </c>
      <c r="I369" s="20">
        <f t="shared" ref="I369" si="1366">SUM(I367:I368)</f>
        <v>1</v>
      </c>
      <c r="J369" s="20">
        <f t="shared" ref="J369" si="1367">SUM(J367:J368)</f>
        <v>3</v>
      </c>
      <c r="K369" s="20">
        <f t="shared" ref="K369" si="1368">SUM(K367:K368)</f>
        <v>0</v>
      </c>
      <c r="L369" s="20">
        <f t="shared" ref="L369" si="1369">SUM(L367:L368)</f>
        <v>3</v>
      </c>
      <c r="M369" s="20">
        <f t="shared" ref="M369" si="1370">SUM(M367:M368)</f>
        <v>0</v>
      </c>
      <c r="N369" s="20">
        <f t="shared" ref="N369" si="1371">SUM(N367:N368)</f>
        <v>0</v>
      </c>
      <c r="O369" s="20">
        <f t="shared" ref="O369" si="1372">SUM(O367:O368)</f>
        <v>2</v>
      </c>
      <c r="P369" s="20">
        <f t="shared" ref="P369" si="1373">SUM(P367:P368)</f>
        <v>0</v>
      </c>
      <c r="Q369" s="20">
        <f t="shared" ref="Q369" si="1374">SUM(Q367:Q368)</f>
        <v>0</v>
      </c>
      <c r="R369" s="20">
        <f t="shared" ref="R369" si="1375">SUM(R367:R368)</f>
        <v>0</v>
      </c>
      <c r="S369" s="20">
        <f t="shared" ref="S369" si="1376">SUM(S367:S368)</f>
        <v>0</v>
      </c>
      <c r="T369" s="20">
        <f t="shared" ref="T369" si="1377">SUM(T367:T368)</f>
        <v>0</v>
      </c>
      <c r="U369" s="20">
        <f t="shared" ref="U369" si="1378">SUM(U367:U368)</f>
        <v>0</v>
      </c>
    </row>
    <row r="370" spans="1:21" x14ac:dyDescent="0.25">
      <c r="A370" s="92">
        <v>2017</v>
      </c>
      <c r="B370" s="95" t="s">
        <v>55</v>
      </c>
      <c r="C370" s="98" t="s">
        <v>56</v>
      </c>
      <c r="D370" s="11" t="s">
        <v>76</v>
      </c>
      <c r="E370" s="20">
        <v>154</v>
      </c>
      <c r="F370" s="20">
        <v>0</v>
      </c>
      <c r="G370" s="20">
        <v>5</v>
      </c>
      <c r="H370" s="20">
        <v>49</v>
      </c>
      <c r="I370" s="20">
        <v>13</v>
      </c>
      <c r="J370" s="20">
        <v>27</v>
      </c>
      <c r="K370" s="20">
        <v>27</v>
      </c>
      <c r="L370" s="20">
        <v>13</v>
      </c>
      <c r="M370" s="20">
        <v>10</v>
      </c>
      <c r="N370" s="20">
        <v>6</v>
      </c>
      <c r="O370" s="20">
        <v>2</v>
      </c>
      <c r="P370" s="20">
        <v>2</v>
      </c>
      <c r="Q370" s="20">
        <v>0</v>
      </c>
      <c r="R370" s="20">
        <v>0</v>
      </c>
      <c r="S370" s="20">
        <v>0</v>
      </c>
      <c r="T370" s="20">
        <v>0</v>
      </c>
      <c r="U370" s="20">
        <v>0</v>
      </c>
    </row>
    <row r="371" spans="1:21" x14ac:dyDescent="0.25">
      <c r="A371" s="93">
        <v>2017</v>
      </c>
      <c r="B371" s="96" t="s">
        <v>55</v>
      </c>
      <c r="C371" s="99" t="s">
        <v>56</v>
      </c>
      <c r="D371" s="11" t="s">
        <v>77</v>
      </c>
      <c r="E371" s="20">
        <v>26</v>
      </c>
      <c r="F371" s="20">
        <v>0</v>
      </c>
      <c r="G371" s="20">
        <v>5</v>
      </c>
      <c r="H371" s="20">
        <v>10</v>
      </c>
      <c r="I371" s="20">
        <v>3</v>
      </c>
      <c r="J371" s="20">
        <v>3</v>
      </c>
      <c r="K371" s="20">
        <v>3</v>
      </c>
      <c r="L371" s="20">
        <v>1</v>
      </c>
      <c r="M371" s="20">
        <v>0</v>
      </c>
      <c r="N371" s="20">
        <v>1</v>
      </c>
      <c r="O371" s="20">
        <v>0</v>
      </c>
      <c r="P371" s="20">
        <v>0</v>
      </c>
      <c r="Q371" s="20">
        <v>0</v>
      </c>
      <c r="R371" s="20">
        <v>0</v>
      </c>
      <c r="S371" s="20">
        <v>0</v>
      </c>
      <c r="T371" s="20">
        <v>0</v>
      </c>
      <c r="U371" s="20">
        <v>0</v>
      </c>
    </row>
    <row r="372" spans="1:21" x14ac:dyDescent="0.25">
      <c r="A372" s="94">
        <f t="shared" ref="A372:C372" si="1379">A371</f>
        <v>2017</v>
      </c>
      <c r="B372" s="97" t="str">
        <f t="shared" si="1379"/>
        <v>kanabinoīdu lietošana</v>
      </c>
      <c r="C372" s="100" t="str">
        <f t="shared" si="1379"/>
        <v>F12.0, 1</v>
      </c>
      <c r="D372" s="27" t="s">
        <v>78</v>
      </c>
      <c r="E372" s="20">
        <f>SUM(E370:E371)</f>
        <v>180</v>
      </c>
      <c r="F372" s="20">
        <f t="shared" ref="F372" si="1380">SUM(F370:F371)</f>
        <v>0</v>
      </c>
      <c r="G372" s="20">
        <f t="shared" ref="G372" si="1381">SUM(G370:G371)</f>
        <v>10</v>
      </c>
      <c r="H372" s="20">
        <f t="shared" ref="H372" si="1382">SUM(H370:H371)</f>
        <v>59</v>
      </c>
      <c r="I372" s="20">
        <f t="shared" ref="I372" si="1383">SUM(I370:I371)</f>
        <v>16</v>
      </c>
      <c r="J372" s="20">
        <f t="shared" ref="J372" si="1384">SUM(J370:J371)</f>
        <v>30</v>
      </c>
      <c r="K372" s="20">
        <f t="shared" ref="K372" si="1385">SUM(K370:K371)</f>
        <v>30</v>
      </c>
      <c r="L372" s="20">
        <f t="shared" ref="L372" si="1386">SUM(L370:L371)</f>
        <v>14</v>
      </c>
      <c r="M372" s="20">
        <f t="shared" ref="M372" si="1387">SUM(M370:M371)</f>
        <v>10</v>
      </c>
      <c r="N372" s="20">
        <f t="shared" ref="N372" si="1388">SUM(N370:N371)</f>
        <v>7</v>
      </c>
      <c r="O372" s="20">
        <f t="shared" ref="O372" si="1389">SUM(O370:O371)</f>
        <v>2</v>
      </c>
      <c r="P372" s="20">
        <f t="shared" ref="P372" si="1390">SUM(P370:P371)</f>
        <v>2</v>
      </c>
      <c r="Q372" s="20">
        <f t="shared" ref="Q372" si="1391">SUM(Q370:Q371)</f>
        <v>0</v>
      </c>
      <c r="R372" s="20">
        <f t="shared" ref="R372" si="1392">SUM(R370:R371)</f>
        <v>0</v>
      </c>
      <c r="S372" s="20">
        <f t="shared" ref="S372" si="1393">SUM(S370:S371)</f>
        <v>0</v>
      </c>
      <c r="T372" s="20">
        <f t="shared" ref="T372" si="1394">SUM(T370:T371)</f>
        <v>0</v>
      </c>
      <c r="U372" s="20">
        <f t="shared" ref="U372" si="1395">SUM(U370:U371)</f>
        <v>0</v>
      </c>
    </row>
    <row r="373" spans="1:21" x14ac:dyDescent="0.25">
      <c r="A373" s="92">
        <v>2017</v>
      </c>
      <c r="B373" s="95" t="s">
        <v>57</v>
      </c>
      <c r="C373" s="98" t="s">
        <v>58</v>
      </c>
      <c r="D373" s="11" t="s">
        <v>76</v>
      </c>
      <c r="E373" s="20">
        <v>3</v>
      </c>
      <c r="F373" s="20">
        <v>0</v>
      </c>
      <c r="G373" s="20">
        <v>0</v>
      </c>
      <c r="H373" s="20">
        <v>0</v>
      </c>
      <c r="I373" s="20">
        <v>0</v>
      </c>
      <c r="J373" s="20">
        <v>0</v>
      </c>
      <c r="K373" s="20">
        <v>2</v>
      </c>
      <c r="L373" s="20">
        <v>0</v>
      </c>
      <c r="M373" s="20">
        <v>0</v>
      </c>
      <c r="N373" s="20">
        <v>0</v>
      </c>
      <c r="O373" s="20">
        <v>0</v>
      </c>
      <c r="P373" s="20">
        <v>0</v>
      </c>
      <c r="Q373" s="20">
        <v>0</v>
      </c>
      <c r="R373" s="20">
        <v>0</v>
      </c>
      <c r="S373" s="20">
        <v>0</v>
      </c>
      <c r="T373" s="20">
        <v>1</v>
      </c>
      <c r="U373" s="20">
        <v>0</v>
      </c>
    </row>
    <row r="374" spans="1:21" x14ac:dyDescent="0.25">
      <c r="A374" s="93">
        <v>2017</v>
      </c>
      <c r="B374" s="96" t="s">
        <v>57</v>
      </c>
      <c r="C374" s="99" t="s">
        <v>58</v>
      </c>
      <c r="D374" s="11" t="s">
        <v>77</v>
      </c>
      <c r="E374" s="20">
        <v>8</v>
      </c>
      <c r="F374" s="20">
        <v>0</v>
      </c>
      <c r="G374" s="20">
        <v>0</v>
      </c>
      <c r="H374" s="20">
        <v>0</v>
      </c>
      <c r="I374" s="20">
        <v>0</v>
      </c>
      <c r="J374" s="20">
        <v>1</v>
      </c>
      <c r="K374" s="20">
        <v>0</v>
      </c>
      <c r="L374" s="20">
        <v>0</v>
      </c>
      <c r="M374" s="20">
        <v>0</v>
      </c>
      <c r="N374" s="20">
        <v>1</v>
      </c>
      <c r="O374" s="20">
        <v>1</v>
      </c>
      <c r="P374" s="20">
        <v>1</v>
      </c>
      <c r="Q374" s="20">
        <v>0</v>
      </c>
      <c r="R374" s="20">
        <v>0</v>
      </c>
      <c r="S374" s="20">
        <v>0</v>
      </c>
      <c r="T374" s="20">
        <v>0</v>
      </c>
      <c r="U374" s="20">
        <v>4</v>
      </c>
    </row>
    <row r="375" spans="1:21" x14ac:dyDescent="0.25">
      <c r="A375" s="94">
        <f t="shared" ref="A375:C375" si="1396">A374</f>
        <v>2017</v>
      </c>
      <c r="B375" s="97" t="str">
        <f t="shared" si="1396"/>
        <v>sedatīvo un miega līdzekļu lietošana</v>
      </c>
      <c r="C375" s="100" t="str">
        <f t="shared" si="1396"/>
        <v>F13.0, 1</v>
      </c>
      <c r="D375" s="27" t="s">
        <v>78</v>
      </c>
      <c r="E375" s="20">
        <f>SUM(E373:E374)</f>
        <v>11</v>
      </c>
      <c r="F375" s="20">
        <f t="shared" ref="F375" si="1397">SUM(F373:F374)</f>
        <v>0</v>
      </c>
      <c r="G375" s="20">
        <f t="shared" ref="G375" si="1398">SUM(G373:G374)</f>
        <v>0</v>
      </c>
      <c r="H375" s="20">
        <f t="shared" ref="H375" si="1399">SUM(H373:H374)</f>
        <v>0</v>
      </c>
      <c r="I375" s="20">
        <f t="shared" ref="I375" si="1400">SUM(I373:I374)</f>
        <v>0</v>
      </c>
      <c r="J375" s="20">
        <f t="shared" ref="J375" si="1401">SUM(J373:J374)</f>
        <v>1</v>
      </c>
      <c r="K375" s="20">
        <f t="shared" ref="K375" si="1402">SUM(K373:K374)</f>
        <v>2</v>
      </c>
      <c r="L375" s="20">
        <f t="shared" ref="L375" si="1403">SUM(L373:L374)</f>
        <v>0</v>
      </c>
      <c r="M375" s="20">
        <f t="shared" ref="M375" si="1404">SUM(M373:M374)</f>
        <v>0</v>
      </c>
      <c r="N375" s="20">
        <f t="shared" ref="N375" si="1405">SUM(N373:N374)</f>
        <v>1</v>
      </c>
      <c r="O375" s="20">
        <f t="shared" ref="O375" si="1406">SUM(O373:O374)</f>
        <v>1</v>
      </c>
      <c r="P375" s="20">
        <f t="shared" ref="P375" si="1407">SUM(P373:P374)</f>
        <v>1</v>
      </c>
      <c r="Q375" s="20">
        <f t="shared" ref="Q375" si="1408">SUM(Q373:Q374)</f>
        <v>0</v>
      </c>
      <c r="R375" s="20">
        <f t="shared" ref="R375" si="1409">SUM(R373:R374)</f>
        <v>0</v>
      </c>
      <c r="S375" s="20">
        <f t="shared" ref="S375" si="1410">SUM(S373:S374)</f>
        <v>0</v>
      </c>
      <c r="T375" s="20">
        <f t="shared" ref="T375" si="1411">SUM(T373:T374)</f>
        <v>1</v>
      </c>
      <c r="U375" s="20">
        <f t="shared" ref="U375" si="1412">SUM(U373:U374)</f>
        <v>4</v>
      </c>
    </row>
    <row r="376" spans="1:21" x14ac:dyDescent="0.25">
      <c r="A376" s="92">
        <v>2017</v>
      </c>
      <c r="B376" s="95" t="s">
        <v>59</v>
      </c>
      <c r="C376" s="98" t="s">
        <v>60</v>
      </c>
      <c r="D376" s="11" t="s">
        <v>76</v>
      </c>
      <c r="E376" s="20">
        <v>3</v>
      </c>
      <c r="F376" s="20">
        <v>0</v>
      </c>
      <c r="G376" s="20">
        <v>0</v>
      </c>
      <c r="H376" s="20">
        <v>0</v>
      </c>
      <c r="I376" s="20">
        <v>0</v>
      </c>
      <c r="J376" s="20">
        <v>0</v>
      </c>
      <c r="K376" s="20">
        <v>1</v>
      </c>
      <c r="L376" s="20">
        <v>0</v>
      </c>
      <c r="M376" s="20">
        <v>1</v>
      </c>
      <c r="N376" s="20">
        <v>0</v>
      </c>
      <c r="O376" s="20">
        <v>1</v>
      </c>
      <c r="P376" s="20">
        <v>0</v>
      </c>
      <c r="Q376" s="20">
        <v>0</v>
      </c>
      <c r="R376" s="20">
        <v>0</v>
      </c>
      <c r="S376" s="20">
        <v>0</v>
      </c>
      <c r="T376" s="20">
        <v>0</v>
      </c>
      <c r="U376" s="20">
        <v>0</v>
      </c>
    </row>
    <row r="377" spans="1:21" x14ac:dyDescent="0.25">
      <c r="A377" s="93">
        <v>2017</v>
      </c>
      <c r="B377" s="96" t="s">
        <v>59</v>
      </c>
      <c r="C377" s="99" t="s">
        <v>60</v>
      </c>
      <c r="D377" s="11" t="s">
        <v>77</v>
      </c>
      <c r="E377" s="20">
        <v>0</v>
      </c>
      <c r="F377" s="20">
        <v>0</v>
      </c>
      <c r="G377" s="20">
        <v>0</v>
      </c>
      <c r="H377" s="20">
        <v>0</v>
      </c>
      <c r="I377" s="20">
        <v>0</v>
      </c>
      <c r="J377" s="20">
        <v>0</v>
      </c>
      <c r="K377" s="20">
        <v>0</v>
      </c>
      <c r="L377" s="20">
        <v>0</v>
      </c>
      <c r="M377" s="20">
        <v>0</v>
      </c>
      <c r="N377" s="20">
        <v>0</v>
      </c>
      <c r="O377" s="20">
        <v>0</v>
      </c>
      <c r="P377" s="20">
        <v>0</v>
      </c>
      <c r="Q377" s="20">
        <v>0</v>
      </c>
      <c r="R377" s="20">
        <v>0</v>
      </c>
      <c r="S377" s="20">
        <v>0</v>
      </c>
      <c r="T377" s="20">
        <v>0</v>
      </c>
      <c r="U377" s="20">
        <v>0</v>
      </c>
    </row>
    <row r="378" spans="1:21" x14ac:dyDescent="0.25">
      <c r="A378" s="94">
        <f t="shared" ref="A378:C378" si="1413">A377</f>
        <v>2017</v>
      </c>
      <c r="B378" s="97" t="str">
        <f t="shared" si="1413"/>
        <v>kokaīna lietošana</v>
      </c>
      <c r="C378" s="100" t="str">
        <f t="shared" si="1413"/>
        <v>F14.0, 1</v>
      </c>
      <c r="D378" s="27" t="s">
        <v>78</v>
      </c>
      <c r="E378" s="20">
        <f>SUM(E376:E377)</f>
        <v>3</v>
      </c>
      <c r="F378" s="20">
        <f t="shared" ref="F378" si="1414">SUM(F376:F377)</f>
        <v>0</v>
      </c>
      <c r="G378" s="20">
        <f t="shared" ref="G378" si="1415">SUM(G376:G377)</f>
        <v>0</v>
      </c>
      <c r="H378" s="20">
        <f t="shared" ref="H378" si="1416">SUM(H376:H377)</f>
        <v>0</v>
      </c>
      <c r="I378" s="20">
        <f t="shared" ref="I378" si="1417">SUM(I376:I377)</f>
        <v>0</v>
      </c>
      <c r="J378" s="20">
        <f t="shared" ref="J378" si="1418">SUM(J376:J377)</f>
        <v>0</v>
      </c>
      <c r="K378" s="20">
        <f t="shared" ref="K378" si="1419">SUM(K376:K377)</f>
        <v>1</v>
      </c>
      <c r="L378" s="20">
        <f t="shared" ref="L378" si="1420">SUM(L376:L377)</f>
        <v>0</v>
      </c>
      <c r="M378" s="20">
        <f t="shared" ref="M378" si="1421">SUM(M376:M377)</f>
        <v>1</v>
      </c>
      <c r="N378" s="20">
        <f t="shared" ref="N378" si="1422">SUM(N376:N377)</f>
        <v>0</v>
      </c>
      <c r="O378" s="20">
        <f t="shared" ref="O378" si="1423">SUM(O376:O377)</f>
        <v>1</v>
      </c>
      <c r="P378" s="20">
        <f t="shared" ref="P378" si="1424">SUM(P376:P377)</f>
        <v>0</v>
      </c>
      <c r="Q378" s="20">
        <f t="shared" ref="Q378" si="1425">SUM(Q376:Q377)</f>
        <v>0</v>
      </c>
      <c r="R378" s="20">
        <f t="shared" ref="R378" si="1426">SUM(R376:R377)</f>
        <v>0</v>
      </c>
      <c r="S378" s="20">
        <f t="shared" ref="S378" si="1427">SUM(S376:S377)</f>
        <v>0</v>
      </c>
      <c r="T378" s="20">
        <f t="shared" ref="T378" si="1428">SUM(T376:T377)</f>
        <v>0</v>
      </c>
      <c r="U378" s="20">
        <f t="shared" ref="U378" si="1429">SUM(U376:U377)</f>
        <v>0</v>
      </c>
    </row>
    <row r="379" spans="1:21" x14ac:dyDescent="0.25">
      <c r="A379" s="92">
        <v>2017</v>
      </c>
      <c r="B379" s="95" t="s">
        <v>61</v>
      </c>
      <c r="C379" s="98" t="s">
        <v>62</v>
      </c>
      <c r="D379" s="11" t="s">
        <v>76</v>
      </c>
      <c r="E379" s="20">
        <v>46</v>
      </c>
      <c r="F379" s="20">
        <v>0</v>
      </c>
      <c r="G379" s="20">
        <v>0</v>
      </c>
      <c r="H379" s="20">
        <v>0</v>
      </c>
      <c r="I379" s="20">
        <v>1</v>
      </c>
      <c r="J379" s="20">
        <v>8</v>
      </c>
      <c r="K379" s="20">
        <v>12</v>
      </c>
      <c r="L379" s="20">
        <v>9</v>
      </c>
      <c r="M379" s="20">
        <v>12</v>
      </c>
      <c r="N379" s="20">
        <v>3</v>
      </c>
      <c r="O379" s="20">
        <v>1</v>
      </c>
      <c r="P379" s="20">
        <v>0</v>
      </c>
      <c r="Q379" s="20">
        <v>0</v>
      </c>
      <c r="R379" s="20">
        <v>0</v>
      </c>
      <c r="S379" s="20">
        <v>0</v>
      </c>
      <c r="T379" s="20">
        <v>0</v>
      </c>
      <c r="U379" s="20">
        <v>0</v>
      </c>
    </row>
    <row r="380" spans="1:21" x14ac:dyDescent="0.25">
      <c r="A380" s="93">
        <v>2017</v>
      </c>
      <c r="B380" s="96" t="s">
        <v>61</v>
      </c>
      <c r="C380" s="99" t="s">
        <v>62</v>
      </c>
      <c r="D380" s="11" t="s">
        <v>77</v>
      </c>
      <c r="E380" s="20">
        <v>20</v>
      </c>
      <c r="F380" s="20">
        <v>0</v>
      </c>
      <c r="G380" s="20">
        <v>0</v>
      </c>
      <c r="H380" s="20">
        <v>5</v>
      </c>
      <c r="I380" s="20">
        <v>2</v>
      </c>
      <c r="J380" s="20">
        <v>1</v>
      </c>
      <c r="K380" s="20">
        <v>4</v>
      </c>
      <c r="L380" s="20">
        <v>5</v>
      </c>
      <c r="M380" s="20">
        <v>2</v>
      </c>
      <c r="N380" s="20">
        <v>0</v>
      </c>
      <c r="O380" s="20">
        <v>0</v>
      </c>
      <c r="P380" s="20">
        <v>1</v>
      </c>
      <c r="Q380" s="20">
        <v>0</v>
      </c>
      <c r="R380" s="20">
        <v>0</v>
      </c>
      <c r="S380" s="20">
        <v>0</v>
      </c>
      <c r="T380" s="20">
        <v>0</v>
      </c>
      <c r="U380" s="20">
        <v>0</v>
      </c>
    </row>
    <row r="381" spans="1:21" x14ac:dyDescent="0.25">
      <c r="A381" s="94">
        <f t="shared" ref="A381:C381" si="1430">A380</f>
        <v>2017</v>
      </c>
      <c r="B381" s="97" t="str">
        <f t="shared" si="1430"/>
        <v>amfetamīnu (stimulatoru) lietošana</v>
      </c>
      <c r="C381" s="100" t="str">
        <f t="shared" si="1430"/>
        <v>F15.0, 1</v>
      </c>
      <c r="D381" s="27" t="s">
        <v>78</v>
      </c>
      <c r="E381" s="20">
        <f>SUM(E379:E380)</f>
        <v>66</v>
      </c>
      <c r="F381" s="20">
        <f t="shared" ref="F381" si="1431">SUM(F379:F380)</f>
        <v>0</v>
      </c>
      <c r="G381" s="20">
        <f t="shared" ref="G381" si="1432">SUM(G379:G380)</f>
        <v>0</v>
      </c>
      <c r="H381" s="20">
        <f t="shared" ref="H381" si="1433">SUM(H379:H380)</f>
        <v>5</v>
      </c>
      <c r="I381" s="20">
        <f t="shared" ref="I381" si="1434">SUM(I379:I380)</f>
        <v>3</v>
      </c>
      <c r="J381" s="20">
        <f t="shared" ref="J381" si="1435">SUM(J379:J380)</f>
        <v>9</v>
      </c>
      <c r="K381" s="20">
        <f t="shared" ref="K381" si="1436">SUM(K379:K380)</f>
        <v>16</v>
      </c>
      <c r="L381" s="20">
        <f t="shared" ref="L381" si="1437">SUM(L379:L380)</f>
        <v>14</v>
      </c>
      <c r="M381" s="20">
        <f t="shared" ref="M381" si="1438">SUM(M379:M380)</f>
        <v>14</v>
      </c>
      <c r="N381" s="20">
        <f t="shared" ref="N381" si="1439">SUM(N379:N380)</f>
        <v>3</v>
      </c>
      <c r="O381" s="20">
        <f t="shared" ref="O381" si="1440">SUM(O379:O380)</f>
        <v>1</v>
      </c>
      <c r="P381" s="20">
        <f t="shared" ref="P381" si="1441">SUM(P379:P380)</f>
        <v>1</v>
      </c>
      <c r="Q381" s="20">
        <f t="shared" ref="Q381" si="1442">SUM(Q379:Q380)</f>
        <v>0</v>
      </c>
      <c r="R381" s="20">
        <f t="shared" ref="R381" si="1443">SUM(R379:R380)</f>
        <v>0</v>
      </c>
      <c r="S381" s="20">
        <f t="shared" ref="S381" si="1444">SUM(S379:S380)</f>
        <v>0</v>
      </c>
      <c r="T381" s="20">
        <f t="shared" ref="T381" si="1445">SUM(T379:T380)</f>
        <v>0</v>
      </c>
      <c r="U381" s="20">
        <f t="shared" ref="U381" si="1446">SUM(U379:U380)</f>
        <v>0</v>
      </c>
    </row>
    <row r="382" spans="1:21" x14ac:dyDescent="0.25">
      <c r="A382" s="92">
        <v>2017</v>
      </c>
      <c r="B382" s="95" t="s">
        <v>63</v>
      </c>
      <c r="C382" s="98" t="s">
        <v>64</v>
      </c>
      <c r="D382" s="11" t="s">
        <v>76</v>
      </c>
      <c r="E382" s="20">
        <v>5</v>
      </c>
      <c r="F382" s="20">
        <v>0</v>
      </c>
      <c r="G382" s="20">
        <v>1</v>
      </c>
      <c r="H382" s="20">
        <v>1</v>
      </c>
      <c r="I382" s="20">
        <v>0</v>
      </c>
      <c r="J382" s="20">
        <v>3</v>
      </c>
      <c r="K382" s="20">
        <v>0</v>
      </c>
      <c r="L382" s="20">
        <v>0</v>
      </c>
      <c r="M382" s="20">
        <v>0</v>
      </c>
      <c r="N382" s="20">
        <v>0</v>
      </c>
      <c r="O382" s="20">
        <v>0</v>
      </c>
      <c r="P382" s="20">
        <v>0</v>
      </c>
      <c r="Q382" s="20">
        <v>0</v>
      </c>
      <c r="R382" s="20">
        <v>0</v>
      </c>
      <c r="S382" s="20">
        <v>0</v>
      </c>
      <c r="T382" s="20">
        <v>0</v>
      </c>
      <c r="U382" s="20">
        <v>0</v>
      </c>
    </row>
    <row r="383" spans="1:21" x14ac:dyDescent="0.25">
      <c r="A383" s="93">
        <v>2017</v>
      </c>
      <c r="B383" s="96" t="s">
        <v>63</v>
      </c>
      <c r="C383" s="99" t="s">
        <v>64</v>
      </c>
      <c r="D383" s="11" t="s">
        <v>77</v>
      </c>
      <c r="E383" s="20">
        <v>1</v>
      </c>
      <c r="F383" s="20">
        <v>0</v>
      </c>
      <c r="G383" s="20">
        <v>0</v>
      </c>
      <c r="H383" s="20">
        <v>0</v>
      </c>
      <c r="I383" s="20">
        <v>0</v>
      </c>
      <c r="J383" s="20">
        <v>1</v>
      </c>
      <c r="K383" s="20">
        <v>0</v>
      </c>
      <c r="L383" s="20">
        <v>0</v>
      </c>
      <c r="M383" s="20">
        <v>0</v>
      </c>
      <c r="N383" s="20">
        <v>0</v>
      </c>
      <c r="O383" s="20">
        <v>0</v>
      </c>
      <c r="P383" s="20">
        <v>0</v>
      </c>
      <c r="Q383" s="20">
        <v>0</v>
      </c>
      <c r="R383" s="20">
        <v>0</v>
      </c>
      <c r="S383" s="20">
        <v>0</v>
      </c>
      <c r="T383" s="20">
        <v>0</v>
      </c>
      <c r="U383" s="20">
        <v>0</v>
      </c>
    </row>
    <row r="384" spans="1:21" x14ac:dyDescent="0.25">
      <c r="A384" s="94">
        <f t="shared" ref="A384:C384" si="1447">A383</f>
        <v>2017</v>
      </c>
      <c r="B384" s="97" t="str">
        <f t="shared" si="1447"/>
        <v>halucinogēnu lietošana</v>
      </c>
      <c r="C384" s="100" t="str">
        <f t="shared" si="1447"/>
        <v>F16.0, 1</v>
      </c>
      <c r="D384" s="27" t="s">
        <v>78</v>
      </c>
      <c r="E384" s="20">
        <f>SUM(E382:E383)</f>
        <v>6</v>
      </c>
      <c r="F384" s="20">
        <f t="shared" ref="F384" si="1448">SUM(F382:F383)</f>
        <v>0</v>
      </c>
      <c r="G384" s="20">
        <f t="shared" ref="G384" si="1449">SUM(G382:G383)</f>
        <v>1</v>
      </c>
      <c r="H384" s="20">
        <f t="shared" ref="H384" si="1450">SUM(H382:H383)</f>
        <v>1</v>
      </c>
      <c r="I384" s="20">
        <f t="shared" ref="I384" si="1451">SUM(I382:I383)</f>
        <v>0</v>
      </c>
      <c r="J384" s="20">
        <f t="shared" ref="J384" si="1452">SUM(J382:J383)</f>
        <v>4</v>
      </c>
      <c r="K384" s="20">
        <f t="shared" ref="K384" si="1453">SUM(K382:K383)</f>
        <v>0</v>
      </c>
      <c r="L384" s="20">
        <f t="shared" ref="L384" si="1454">SUM(L382:L383)</f>
        <v>0</v>
      </c>
      <c r="M384" s="20">
        <f t="shared" ref="M384" si="1455">SUM(M382:M383)</f>
        <v>0</v>
      </c>
      <c r="N384" s="20">
        <f t="shared" ref="N384" si="1456">SUM(N382:N383)</f>
        <v>0</v>
      </c>
      <c r="O384" s="20">
        <f t="shared" ref="O384" si="1457">SUM(O382:O383)</f>
        <v>0</v>
      </c>
      <c r="P384" s="20">
        <f t="shared" ref="P384" si="1458">SUM(P382:P383)</f>
        <v>0</v>
      </c>
      <c r="Q384" s="20">
        <f t="shared" ref="Q384" si="1459">SUM(Q382:Q383)</f>
        <v>0</v>
      </c>
      <c r="R384" s="20">
        <f t="shared" ref="R384" si="1460">SUM(R382:R383)</f>
        <v>0</v>
      </c>
      <c r="S384" s="20">
        <f t="shared" ref="S384" si="1461">SUM(S382:S383)</f>
        <v>0</v>
      </c>
      <c r="T384" s="20">
        <f t="shared" ref="T384" si="1462">SUM(T382:T383)</f>
        <v>0</v>
      </c>
      <c r="U384" s="20">
        <f t="shared" ref="U384" si="1463">SUM(U382:U383)</f>
        <v>0</v>
      </c>
    </row>
    <row r="385" spans="1:21" x14ac:dyDescent="0.25">
      <c r="A385" s="92">
        <v>2017</v>
      </c>
      <c r="B385" s="95" t="s">
        <v>65</v>
      </c>
      <c r="C385" s="98" t="s">
        <v>66</v>
      </c>
      <c r="D385" s="11" t="s">
        <v>76</v>
      </c>
      <c r="E385" s="20">
        <v>28</v>
      </c>
      <c r="F385" s="20">
        <v>0</v>
      </c>
      <c r="G385" s="20">
        <v>12</v>
      </c>
      <c r="H385" s="20">
        <v>14</v>
      </c>
      <c r="I385" s="20">
        <v>0</v>
      </c>
      <c r="J385" s="20">
        <v>0</v>
      </c>
      <c r="K385" s="20">
        <v>1</v>
      </c>
      <c r="L385" s="20">
        <v>1</v>
      </c>
      <c r="M385" s="20">
        <v>0</v>
      </c>
      <c r="N385" s="20">
        <v>0</v>
      </c>
      <c r="O385" s="20">
        <v>0</v>
      </c>
      <c r="P385" s="20">
        <v>0</v>
      </c>
      <c r="Q385" s="20">
        <v>0</v>
      </c>
      <c r="R385" s="20">
        <v>0</v>
      </c>
      <c r="S385" s="20">
        <v>0</v>
      </c>
      <c r="T385" s="20">
        <v>0</v>
      </c>
      <c r="U385" s="20">
        <v>0</v>
      </c>
    </row>
    <row r="386" spans="1:21" x14ac:dyDescent="0.25">
      <c r="A386" s="93">
        <v>2017</v>
      </c>
      <c r="B386" s="96" t="s">
        <v>65</v>
      </c>
      <c r="C386" s="99" t="s">
        <v>66</v>
      </c>
      <c r="D386" s="11" t="s">
        <v>77</v>
      </c>
      <c r="E386" s="20">
        <v>16</v>
      </c>
      <c r="F386" s="20">
        <v>0</v>
      </c>
      <c r="G386" s="20">
        <v>4</v>
      </c>
      <c r="H386" s="20">
        <v>10</v>
      </c>
      <c r="I386" s="20">
        <v>0</v>
      </c>
      <c r="J386" s="20">
        <v>0</v>
      </c>
      <c r="K386" s="20">
        <v>0</v>
      </c>
      <c r="L386" s="20">
        <v>0</v>
      </c>
      <c r="M386" s="20">
        <v>0</v>
      </c>
      <c r="N386" s="20">
        <v>0</v>
      </c>
      <c r="O386" s="20">
        <v>1</v>
      </c>
      <c r="P386" s="20">
        <v>0</v>
      </c>
      <c r="Q386" s="20">
        <v>0</v>
      </c>
      <c r="R386" s="20">
        <v>0</v>
      </c>
      <c r="S386" s="20">
        <v>0</v>
      </c>
      <c r="T386" s="20">
        <v>0</v>
      </c>
      <c r="U386" s="20">
        <v>1</v>
      </c>
    </row>
    <row r="387" spans="1:21" x14ac:dyDescent="0.25">
      <c r="A387" s="94">
        <f t="shared" ref="A387:C387" si="1464">A386</f>
        <v>2017</v>
      </c>
      <c r="B387" s="97" t="str">
        <f t="shared" si="1464"/>
        <v>tabakas lietošana</v>
      </c>
      <c r="C387" s="100" t="str">
        <f t="shared" si="1464"/>
        <v>F17.0, 1</v>
      </c>
      <c r="D387" s="27" t="s">
        <v>78</v>
      </c>
      <c r="E387" s="20">
        <f>SUM(E385:E386)</f>
        <v>44</v>
      </c>
      <c r="F387" s="20">
        <f t="shared" ref="F387" si="1465">SUM(F385:F386)</f>
        <v>0</v>
      </c>
      <c r="G387" s="20">
        <f t="shared" ref="G387" si="1466">SUM(G385:G386)</f>
        <v>16</v>
      </c>
      <c r="H387" s="20">
        <f t="shared" ref="H387" si="1467">SUM(H385:H386)</f>
        <v>24</v>
      </c>
      <c r="I387" s="20">
        <f t="shared" ref="I387" si="1468">SUM(I385:I386)</f>
        <v>0</v>
      </c>
      <c r="J387" s="20">
        <f t="shared" ref="J387" si="1469">SUM(J385:J386)</f>
        <v>0</v>
      </c>
      <c r="K387" s="20">
        <f t="shared" ref="K387" si="1470">SUM(K385:K386)</f>
        <v>1</v>
      </c>
      <c r="L387" s="20">
        <f t="shared" ref="L387" si="1471">SUM(L385:L386)</f>
        <v>1</v>
      </c>
      <c r="M387" s="20">
        <f t="shared" ref="M387" si="1472">SUM(M385:M386)</f>
        <v>0</v>
      </c>
      <c r="N387" s="20">
        <f t="shared" ref="N387" si="1473">SUM(N385:N386)</f>
        <v>0</v>
      </c>
      <c r="O387" s="20">
        <f t="shared" ref="O387" si="1474">SUM(O385:O386)</f>
        <v>1</v>
      </c>
      <c r="P387" s="20">
        <f t="shared" ref="P387" si="1475">SUM(P385:P386)</f>
        <v>0</v>
      </c>
      <c r="Q387" s="20">
        <f t="shared" ref="Q387" si="1476">SUM(Q385:Q386)</f>
        <v>0</v>
      </c>
      <c r="R387" s="20">
        <f t="shared" ref="R387" si="1477">SUM(R385:R386)</f>
        <v>0</v>
      </c>
      <c r="S387" s="20">
        <f t="shared" ref="S387" si="1478">SUM(S385:S386)</f>
        <v>0</v>
      </c>
      <c r="T387" s="20">
        <f t="shared" ref="T387" si="1479">SUM(T385:T386)</f>
        <v>0</v>
      </c>
      <c r="U387" s="20">
        <f t="shared" ref="U387" si="1480">SUM(U385:U386)</f>
        <v>1</v>
      </c>
    </row>
    <row r="388" spans="1:21" x14ac:dyDescent="0.25">
      <c r="A388" s="92">
        <v>2017</v>
      </c>
      <c r="B388" s="95" t="s">
        <v>67</v>
      </c>
      <c r="C388" s="98" t="s">
        <v>68</v>
      </c>
      <c r="D388" s="11" t="s">
        <v>76</v>
      </c>
      <c r="E388" s="20">
        <v>16</v>
      </c>
      <c r="F388" s="20">
        <v>0</v>
      </c>
      <c r="G388" s="20">
        <v>9</v>
      </c>
      <c r="H388" s="20">
        <v>6</v>
      </c>
      <c r="I388" s="20">
        <v>0</v>
      </c>
      <c r="J388" s="20">
        <v>0</v>
      </c>
      <c r="K388" s="20">
        <v>1</v>
      </c>
      <c r="L388" s="20">
        <v>0</v>
      </c>
      <c r="M388" s="20">
        <v>0</v>
      </c>
      <c r="N388" s="20">
        <v>0</v>
      </c>
      <c r="O388" s="20">
        <v>0</v>
      </c>
      <c r="P388" s="20">
        <v>0</v>
      </c>
      <c r="Q388" s="20">
        <v>0</v>
      </c>
      <c r="R388" s="20">
        <v>0</v>
      </c>
      <c r="S388" s="20">
        <v>0</v>
      </c>
      <c r="T388" s="20">
        <v>0</v>
      </c>
      <c r="U388" s="20">
        <v>0</v>
      </c>
    </row>
    <row r="389" spans="1:21" x14ac:dyDescent="0.25">
      <c r="A389" s="93">
        <v>2017</v>
      </c>
      <c r="B389" s="96" t="s">
        <v>67</v>
      </c>
      <c r="C389" s="99" t="s">
        <v>68</v>
      </c>
      <c r="D389" s="11" t="s">
        <v>77</v>
      </c>
      <c r="E389" s="20">
        <v>6</v>
      </c>
      <c r="F389" s="20">
        <v>0</v>
      </c>
      <c r="G389" s="20">
        <v>4</v>
      </c>
      <c r="H389" s="20">
        <v>2</v>
      </c>
      <c r="I389" s="20">
        <v>0</v>
      </c>
      <c r="J389" s="20">
        <v>0</v>
      </c>
      <c r="K389" s="20">
        <v>0</v>
      </c>
      <c r="L389" s="20">
        <v>0</v>
      </c>
      <c r="M389" s="20">
        <v>0</v>
      </c>
      <c r="N389" s="20">
        <v>0</v>
      </c>
      <c r="O389" s="20">
        <v>0</v>
      </c>
      <c r="P389" s="20">
        <v>0</v>
      </c>
      <c r="Q389" s="20">
        <v>0</v>
      </c>
      <c r="R389" s="20">
        <v>0</v>
      </c>
      <c r="S389" s="20">
        <v>0</v>
      </c>
      <c r="T389" s="20">
        <v>0</v>
      </c>
      <c r="U389" s="20">
        <v>0</v>
      </c>
    </row>
    <row r="390" spans="1:21" x14ac:dyDescent="0.25">
      <c r="A390" s="94">
        <f t="shared" ref="A390:C390" si="1481">A389</f>
        <v>2017</v>
      </c>
      <c r="B390" s="97" t="str">
        <f t="shared" si="1481"/>
        <v>gaistošo organisko šķīdinātāju (inhalantu) lietošana</v>
      </c>
      <c r="C390" s="100" t="str">
        <f t="shared" si="1481"/>
        <v>F18.0, 1</v>
      </c>
      <c r="D390" s="27" t="s">
        <v>78</v>
      </c>
      <c r="E390" s="20">
        <f>SUM(E388:E389)</f>
        <v>22</v>
      </c>
      <c r="F390" s="20">
        <f t="shared" ref="F390" si="1482">SUM(F388:F389)</f>
        <v>0</v>
      </c>
      <c r="G390" s="20">
        <f t="shared" ref="G390" si="1483">SUM(G388:G389)</f>
        <v>13</v>
      </c>
      <c r="H390" s="20">
        <f t="shared" ref="H390" si="1484">SUM(H388:H389)</f>
        <v>8</v>
      </c>
      <c r="I390" s="20">
        <f t="shared" ref="I390" si="1485">SUM(I388:I389)</f>
        <v>0</v>
      </c>
      <c r="J390" s="20">
        <f t="shared" ref="J390" si="1486">SUM(J388:J389)</f>
        <v>0</v>
      </c>
      <c r="K390" s="20">
        <f t="shared" ref="K390" si="1487">SUM(K388:K389)</f>
        <v>1</v>
      </c>
      <c r="L390" s="20">
        <f t="shared" ref="L390" si="1488">SUM(L388:L389)</f>
        <v>0</v>
      </c>
      <c r="M390" s="20">
        <f t="shared" ref="M390" si="1489">SUM(M388:M389)</f>
        <v>0</v>
      </c>
      <c r="N390" s="20">
        <f t="shared" ref="N390" si="1490">SUM(N388:N389)</f>
        <v>0</v>
      </c>
      <c r="O390" s="20">
        <f t="shared" ref="O390" si="1491">SUM(O388:O389)</f>
        <v>0</v>
      </c>
      <c r="P390" s="20">
        <f t="shared" ref="P390" si="1492">SUM(P388:P389)</f>
        <v>0</v>
      </c>
      <c r="Q390" s="20">
        <f t="shared" ref="Q390" si="1493">SUM(Q388:Q389)</f>
        <v>0</v>
      </c>
      <c r="R390" s="20">
        <f t="shared" ref="R390" si="1494">SUM(R388:R389)</f>
        <v>0</v>
      </c>
      <c r="S390" s="20">
        <f t="shared" ref="S390" si="1495">SUM(S388:S389)</f>
        <v>0</v>
      </c>
      <c r="T390" s="20">
        <f t="shared" ref="T390" si="1496">SUM(T388:T389)</f>
        <v>0</v>
      </c>
      <c r="U390" s="20">
        <f t="shared" ref="U390" si="1497">SUM(U388:U389)</f>
        <v>0</v>
      </c>
    </row>
    <row r="391" spans="1:21" x14ac:dyDescent="0.25">
      <c r="A391" s="92">
        <v>2017</v>
      </c>
      <c r="B391" s="95" t="s">
        <v>69</v>
      </c>
      <c r="C391" s="98" t="s">
        <v>70</v>
      </c>
      <c r="D391" s="11" t="s">
        <v>76</v>
      </c>
      <c r="E391" s="20">
        <v>102</v>
      </c>
      <c r="F391" s="20">
        <v>0</v>
      </c>
      <c r="G391" s="20">
        <v>3</v>
      </c>
      <c r="H391" s="20">
        <v>15</v>
      </c>
      <c r="I391" s="20">
        <v>7</v>
      </c>
      <c r="J391" s="20">
        <v>18</v>
      </c>
      <c r="K391" s="20">
        <v>23</v>
      </c>
      <c r="L391" s="20">
        <v>13</v>
      </c>
      <c r="M391" s="20">
        <v>12</v>
      </c>
      <c r="N391" s="20">
        <v>9</v>
      </c>
      <c r="O391" s="20">
        <v>1</v>
      </c>
      <c r="P391" s="20">
        <v>1</v>
      </c>
      <c r="Q391" s="20">
        <v>0</v>
      </c>
      <c r="R391" s="20">
        <v>0</v>
      </c>
      <c r="S391" s="20">
        <v>0</v>
      </c>
      <c r="T391" s="20">
        <v>0</v>
      </c>
      <c r="U391" s="20">
        <v>0</v>
      </c>
    </row>
    <row r="392" spans="1:21" x14ac:dyDescent="0.25">
      <c r="A392" s="93">
        <v>2017</v>
      </c>
      <c r="B392" s="96" t="s">
        <v>69</v>
      </c>
      <c r="C392" s="99" t="s">
        <v>70</v>
      </c>
      <c r="D392" s="11" t="s">
        <v>77</v>
      </c>
      <c r="E392" s="20">
        <v>36</v>
      </c>
      <c r="F392" s="20">
        <v>0</v>
      </c>
      <c r="G392" s="20">
        <v>6</v>
      </c>
      <c r="H392" s="20">
        <v>10</v>
      </c>
      <c r="I392" s="20">
        <v>4</v>
      </c>
      <c r="J392" s="20">
        <v>4</v>
      </c>
      <c r="K392" s="20">
        <v>6</v>
      </c>
      <c r="L392" s="20">
        <v>3</v>
      </c>
      <c r="M392" s="20">
        <v>1</v>
      </c>
      <c r="N392" s="20">
        <v>0</v>
      </c>
      <c r="O392" s="20">
        <v>1</v>
      </c>
      <c r="P392" s="20">
        <v>0</v>
      </c>
      <c r="Q392" s="20">
        <v>1</v>
      </c>
      <c r="R392" s="20">
        <v>0</v>
      </c>
      <c r="S392" s="20">
        <v>0</v>
      </c>
      <c r="T392" s="20">
        <v>0</v>
      </c>
      <c r="U392" s="20">
        <v>0</v>
      </c>
    </row>
    <row r="393" spans="1:21" x14ac:dyDescent="0.25">
      <c r="A393" s="94">
        <f t="shared" ref="A393:C393" si="1498">A392</f>
        <v>2017</v>
      </c>
      <c r="B393" s="97" t="str">
        <f t="shared" si="1498"/>
        <v>daudzu un citu psihoaktīvo vielu lietošana</v>
      </c>
      <c r="C393" s="100" t="str">
        <f t="shared" si="1498"/>
        <v>F19.0, 1</v>
      </c>
      <c r="D393" s="27" t="s">
        <v>78</v>
      </c>
      <c r="E393" s="20">
        <f>SUM(E391:E392)</f>
        <v>138</v>
      </c>
      <c r="F393" s="20">
        <f t="shared" ref="F393" si="1499">SUM(F391:F392)</f>
        <v>0</v>
      </c>
      <c r="G393" s="20">
        <f t="shared" ref="G393" si="1500">SUM(G391:G392)</f>
        <v>9</v>
      </c>
      <c r="H393" s="20">
        <f t="shared" ref="H393" si="1501">SUM(H391:H392)</f>
        <v>25</v>
      </c>
      <c r="I393" s="20">
        <f t="shared" ref="I393" si="1502">SUM(I391:I392)</f>
        <v>11</v>
      </c>
      <c r="J393" s="20">
        <f t="shared" ref="J393" si="1503">SUM(J391:J392)</f>
        <v>22</v>
      </c>
      <c r="K393" s="20">
        <f t="shared" ref="K393" si="1504">SUM(K391:K392)</f>
        <v>29</v>
      </c>
      <c r="L393" s="20">
        <f t="shared" ref="L393" si="1505">SUM(L391:L392)</f>
        <v>16</v>
      </c>
      <c r="M393" s="20">
        <f t="shared" ref="M393" si="1506">SUM(M391:M392)</f>
        <v>13</v>
      </c>
      <c r="N393" s="20">
        <f t="shared" ref="N393" si="1507">SUM(N391:N392)</f>
        <v>9</v>
      </c>
      <c r="O393" s="20">
        <f t="shared" ref="O393" si="1508">SUM(O391:O392)</f>
        <v>2</v>
      </c>
      <c r="P393" s="20">
        <f t="shared" ref="P393" si="1509">SUM(P391:P392)</f>
        <v>1</v>
      </c>
      <c r="Q393" s="20">
        <f t="shared" ref="Q393" si="1510">SUM(Q391:Q392)</f>
        <v>1</v>
      </c>
      <c r="R393" s="20">
        <f t="shared" ref="R393" si="1511">SUM(R391:R392)</f>
        <v>0</v>
      </c>
      <c r="S393" s="20">
        <f t="shared" ref="S393" si="1512">SUM(S391:S392)</f>
        <v>0</v>
      </c>
      <c r="T393" s="20">
        <f t="shared" ref="T393" si="1513">SUM(T391:T392)</f>
        <v>0</v>
      </c>
      <c r="U393" s="20">
        <f t="shared" ref="U393" si="1514">SUM(U391:U392)</f>
        <v>0</v>
      </c>
    </row>
    <row r="394" spans="1:21" ht="15" customHeight="1" x14ac:dyDescent="0.25">
      <c r="A394" s="104">
        <v>2017</v>
      </c>
      <c r="B394" s="107" t="s">
        <v>151</v>
      </c>
      <c r="C394" s="110" t="s">
        <v>71</v>
      </c>
      <c r="D394" s="73" t="s">
        <v>76</v>
      </c>
      <c r="E394" s="21">
        <v>8191</v>
      </c>
      <c r="F394" s="21">
        <v>0</v>
      </c>
      <c r="G394" s="21">
        <v>83</v>
      </c>
      <c r="H394" s="21">
        <v>254</v>
      </c>
      <c r="I394" s="21">
        <v>64</v>
      </c>
      <c r="J394" s="21">
        <v>279</v>
      </c>
      <c r="K394" s="21">
        <v>659</v>
      </c>
      <c r="L394" s="21">
        <v>1111</v>
      </c>
      <c r="M394" s="21">
        <v>1206</v>
      </c>
      <c r="N394" s="21">
        <v>1133</v>
      </c>
      <c r="O394" s="21">
        <v>986</v>
      </c>
      <c r="P394" s="21">
        <v>893</v>
      </c>
      <c r="Q394" s="21">
        <v>727</v>
      </c>
      <c r="R394" s="21">
        <v>424</v>
      </c>
      <c r="S394" s="21">
        <v>221</v>
      </c>
      <c r="T394" s="21">
        <v>88</v>
      </c>
      <c r="U394" s="21">
        <v>63</v>
      </c>
    </row>
    <row r="395" spans="1:21" ht="15" customHeight="1" x14ac:dyDescent="0.25">
      <c r="A395" s="105">
        <v>2017</v>
      </c>
      <c r="B395" s="108" t="s">
        <v>151</v>
      </c>
      <c r="C395" s="111" t="s">
        <v>71</v>
      </c>
      <c r="D395" s="73" t="s">
        <v>77</v>
      </c>
      <c r="E395" s="21">
        <v>2385</v>
      </c>
      <c r="F395" s="21">
        <v>0</v>
      </c>
      <c r="G395" s="21">
        <v>56</v>
      </c>
      <c r="H395" s="21">
        <v>124</v>
      </c>
      <c r="I395" s="21">
        <v>24</v>
      </c>
      <c r="J395" s="21">
        <v>76</v>
      </c>
      <c r="K395" s="21">
        <v>177</v>
      </c>
      <c r="L395" s="21">
        <v>259</v>
      </c>
      <c r="M395" s="21">
        <v>312</v>
      </c>
      <c r="N395" s="21">
        <v>335</v>
      </c>
      <c r="O395" s="21">
        <v>295</v>
      </c>
      <c r="P395" s="21">
        <v>242</v>
      </c>
      <c r="Q395" s="21">
        <v>192</v>
      </c>
      <c r="R395" s="21">
        <v>150</v>
      </c>
      <c r="S395" s="21">
        <v>81</v>
      </c>
      <c r="T395" s="21">
        <v>36</v>
      </c>
      <c r="U395" s="21">
        <v>26</v>
      </c>
    </row>
    <row r="396" spans="1:21" ht="15" customHeight="1" x14ac:dyDescent="0.25">
      <c r="A396" s="106">
        <v>2017</v>
      </c>
      <c r="B396" s="109" t="s">
        <v>151</v>
      </c>
      <c r="C396" s="112" t="s">
        <v>71</v>
      </c>
      <c r="D396" s="73" t="s">
        <v>78</v>
      </c>
      <c r="E396" s="21">
        <v>10576</v>
      </c>
      <c r="F396" s="21">
        <v>0</v>
      </c>
      <c r="G396" s="21">
        <v>139</v>
      </c>
      <c r="H396" s="21">
        <v>378</v>
      </c>
      <c r="I396" s="21">
        <v>88</v>
      </c>
      <c r="J396" s="21">
        <v>355</v>
      </c>
      <c r="K396" s="21">
        <v>836</v>
      </c>
      <c r="L396" s="21">
        <v>1370</v>
      </c>
      <c r="M396" s="21">
        <v>1518</v>
      </c>
      <c r="N396" s="21">
        <v>1468</v>
      </c>
      <c r="O396" s="21">
        <v>1281</v>
      </c>
      <c r="P396" s="21">
        <v>1135</v>
      </c>
      <c r="Q396" s="21">
        <v>919</v>
      </c>
      <c r="R396" s="21">
        <v>574</v>
      </c>
      <c r="S396" s="21">
        <v>302</v>
      </c>
      <c r="T396" s="21">
        <v>124</v>
      </c>
      <c r="U396" s="21">
        <v>89</v>
      </c>
    </row>
    <row r="397" spans="1:21" ht="15" customHeight="1" x14ac:dyDescent="0.25">
      <c r="A397" s="92">
        <v>2017</v>
      </c>
      <c r="B397" s="95" t="s">
        <v>72</v>
      </c>
      <c r="C397" s="98" t="s">
        <v>73</v>
      </c>
      <c r="D397" s="11" t="s">
        <v>76</v>
      </c>
      <c r="E397" s="20">
        <v>7</v>
      </c>
      <c r="F397" s="20">
        <v>0</v>
      </c>
      <c r="G397" s="20">
        <v>0</v>
      </c>
      <c r="H397" s="20">
        <v>0</v>
      </c>
      <c r="I397" s="20">
        <v>1</v>
      </c>
      <c r="J397" s="20">
        <v>1</v>
      </c>
      <c r="K397" s="20">
        <v>2</v>
      </c>
      <c r="L397" s="20">
        <v>0</v>
      </c>
      <c r="M397" s="20">
        <v>1</v>
      </c>
      <c r="N397" s="20">
        <v>0</v>
      </c>
      <c r="O397" s="20">
        <v>0</v>
      </c>
      <c r="P397" s="20">
        <v>1</v>
      </c>
      <c r="Q397" s="20">
        <v>1</v>
      </c>
      <c r="R397" s="20">
        <v>0</v>
      </c>
      <c r="S397" s="20">
        <v>0</v>
      </c>
      <c r="T397" s="20">
        <v>0</v>
      </c>
      <c r="U397" s="20">
        <v>0</v>
      </c>
    </row>
    <row r="398" spans="1:21" ht="15" customHeight="1" x14ac:dyDescent="0.25">
      <c r="A398" s="93">
        <v>2017</v>
      </c>
      <c r="B398" s="96" t="s">
        <v>72</v>
      </c>
      <c r="C398" s="99" t="s">
        <v>73</v>
      </c>
      <c r="D398" s="11" t="s">
        <v>77</v>
      </c>
      <c r="E398" s="20">
        <v>1</v>
      </c>
      <c r="F398" s="20">
        <v>0</v>
      </c>
      <c r="G398" s="20">
        <v>0</v>
      </c>
      <c r="H398" s="20">
        <v>0</v>
      </c>
      <c r="I398" s="20">
        <v>0</v>
      </c>
      <c r="J398" s="20">
        <v>0</v>
      </c>
      <c r="K398" s="20">
        <v>0</v>
      </c>
      <c r="L398" s="20">
        <v>0</v>
      </c>
      <c r="M398" s="20">
        <v>1</v>
      </c>
      <c r="N398" s="20">
        <v>0</v>
      </c>
      <c r="O398" s="20">
        <v>0</v>
      </c>
      <c r="P398" s="20">
        <v>0</v>
      </c>
      <c r="Q398" s="20">
        <v>0</v>
      </c>
      <c r="R398" s="20">
        <v>0</v>
      </c>
      <c r="S398" s="20">
        <v>0</v>
      </c>
      <c r="T398" s="20">
        <v>0</v>
      </c>
      <c r="U398" s="20">
        <v>0</v>
      </c>
    </row>
    <row r="399" spans="1:21" ht="15" customHeight="1" x14ac:dyDescent="0.25">
      <c r="A399" s="94">
        <v>2017</v>
      </c>
      <c r="B399" s="97" t="s">
        <v>72</v>
      </c>
      <c r="C399" s="100" t="s">
        <v>73</v>
      </c>
      <c r="D399" s="73" t="s">
        <v>78</v>
      </c>
      <c r="E399" s="21">
        <v>8</v>
      </c>
      <c r="F399" s="21">
        <v>0</v>
      </c>
      <c r="G399" s="21">
        <v>0</v>
      </c>
      <c r="H399" s="21">
        <v>0</v>
      </c>
      <c r="I399" s="21">
        <v>1</v>
      </c>
      <c r="J399" s="21">
        <v>1</v>
      </c>
      <c r="K399" s="21">
        <v>2</v>
      </c>
      <c r="L399" s="21">
        <v>0</v>
      </c>
      <c r="M399" s="21">
        <v>2</v>
      </c>
      <c r="N399" s="21">
        <v>0</v>
      </c>
      <c r="O399" s="21">
        <v>0</v>
      </c>
      <c r="P399" s="21">
        <v>1</v>
      </c>
      <c r="Q399" s="21">
        <v>1</v>
      </c>
      <c r="R399" s="21">
        <v>0</v>
      </c>
      <c r="S399" s="21">
        <v>0</v>
      </c>
      <c r="T399" s="21">
        <v>0</v>
      </c>
      <c r="U399" s="21">
        <v>0</v>
      </c>
    </row>
    <row r="400" spans="1:21" ht="15" customHeight="1" x14ac:dyDescent="0.25">
      <c r="A400" s="92">
        <v>2017</v>
      </c>
      <c r="B400" s="95" t="s">
        <v>74</v>
      </c>
      <c r="C400" s="98" t="s">
        <v>75</v>
      </c>
      <c r="D400" s="11" t="s">
        <v>76</v>
      </c>
      <c r="E400" s="20">
        <v>22</v>
      </c>
      <c r="F400" s="20">
        <v>0</v>
      </c>
      <c r="G400" s="20">
        <v>0</v>
      </c>
      <c r="H400" s="20">
        <v>2</v>
      </c>
      <c r="I400" s="20">
        <v>2</v>
      </c>
      <c r="J400" s="20">
        <v>6</v>
      </c>
      <c r="K400" s="20">
        <v>5</v>
      </c>
      <c r="L400" s="20">
        <v>2</v>
      </c>
      <c r="M400" s="20">
        <v>4</v>
      </c>
      <c r="N400" s="20">
        <v>0</v>
      </c>
      <c r="O400" s="20">
        <v>1</v>
      </c>
      <c r="P400" s="20">
        <v>0</v>
      </c>
      <c r="Q400" s="20">
        <v>0</v>
      </c>
      <c r="R400" s="20">
        <v>0</v>
      </c>
      <c r="S400" s="20">
        <v>0</v>
      </c>
      <c r="T400" s="20">
        <v>0</v>
      </c>
      <c r="U400" s="20">
        <v>0</v>
      </c>
    </row>
    <row r="401" spans="1:21" ht="15" customHeight="1" x14ac:dyDescent="0.25">
      <c r="A401" s="93">
        <v>2017</v>
      </c>
      <c r="B401" s="96" t="s">
        <v>74</v>
      </c>
      <c r="C401" s="99" t="s">
        <v>75</v>
      </c>
      <c r="D401" s="11" t="s">
        <v>77</v>
      </c>
      <c r="E401" s="20">
        <v>9</v>
      </c>
      <c r="F401" s="20">
        <v>0</v>
      </c>
      <c r="G401" s="20">
        <v>0</v>
      </c>
      <c r="H401" s="20">
        <v>1</v>
      </c>
      <c r="I401" s="20">
        <v>0</v>
      </c>
      <c r="J401" s="20">
        <v>1</v>
      </c>
      <c r="K401" s="20">
        <v>3</v>
      </c>
      <c r="L401" s="20">
        <v>3</v>
      </c>
      <c r="M401" s="20">
        <v>0</v>
      </c>
      <c r="N401" s="20">
        <v>0</v>
      </c>
      <c r="O401" s="20">
        <v>0</v>
      </c>
      <c r="P401" s="20">
        <v>0</v>
      </c>
      <c r="Q401" s="20">
        <v>1</v>
      </c>
      <c r="R401" s="20">
        <v>0</v>
      </c>
      <c r="S401" s="20">
        <v>0</v>
      </c>
      <c r="T401" s="20">
        <v>0</v>
      </c>
      <c r="U401" s="20">
        <v>0</v>
      </c>
    </row>
    <row r="402" spans="1:21" ht="15.75" customHeight="1" thickBot="1" x14ac:dyDescent="0.3">
      <c r="A402" s="101">
        <v>2017</v>
      </c>
      <c r="B402" s="102" t="s">
        <v>74</v>
      </c>
      <c r="C402" s="103" t="s">
        <v>75</v>
      </c>
      <c r="D402" s="14" t="s">
        <v>78</v>
      </c>
      <c r="E402" s="22">
        <v>31</v>
      </c>
      <c r="F402" s="22">
        <v>0</v>
      </c>
      <c r="G402" s="22">
        <v>0</v>
      </c>
      <c r="H402" s="22">
        <v>3</v>
      </c>
      <c r="I402" s="22">
        <v>2</v>
      </c>
      <c r="J402" s="22">
        <v>7</v>
      </c>
      <c r="K402" s="22">
        <v>8</v>
      </c>
      <c r="L402" s="22">
        <v>5</v>
      </c>
      <c r="M402" s="22">
        <v>4</v>
      </c>
      <c r="N402" s="22">
        <v>0</v>
      </c>
      <c r="O402" s="22">
        <v>1</v>
      </c>
      <c r="P402" s="22">
        <v>0</v>
      </c>
      <c r="Q402" s="22">
        <v>1</v>
      </c>
      <c r="R402" s="22">
        <v>0</v>
      </c>
      <c r="S402" s="22">
        <v>0</v>
      </c>
      <c r="T402" s="22">
        <v>0</v>
      </c>
      <c r="U402" s="22">
        <v>0</v>
      </c>
    </row>
    <row r="403" spans="1:21" ht="15.75" thickTop="1" x14ac:dyDescent="0.25"/>
  </sheetData>
  <autoFilter ref="A3:U402"/>
  <mergeCells count="400">
    <mergeCell ref="B1:U1"/>
    <mergeCell ref="A4:A6"/>
    <mergeCell ref="B4:B6"/>
    <mergeCell ref="C4:C6"/>
    <mergeCell ref="A7:A9"/>
    <mergeCell ref="B7:B9"/>
    <mergeCell ref="C7:C9"/>
    <mergeCell ref="B13:B15"/>
    <mergeCell ref="A13:A15"/>
    <mergeCell ref="C13:C15"/>
    <mergeCell ref="A16:A18"/>
    <mergeCell ref="B16:B18"/>
    <mergeCell ref="C16:C18"/>
    <mergeCell ref="A10:A12"/>
    <mergeCell ref="B10:B12"/>
    <mergeCell ref="C10:C12"/>
    <mergeCell ref="A19:A21"/>
    <mergeCell ref="B19:B21"/>
    <mergeCell ref="C19:C21"/>
    <mergeCell ref="A22:A24"/>
    <mergeCell ref="A25:A27"/>
    <mergeCell ref="A28:A30"/>
    <mergeCell ref="A31:A33"/>
    <mergeCell ref="B22:B24"/>
    <mergeCell ref="B25:B27"/>
    <mergeCell ref="B28:B30"/>
    <mergeCell ref="B31:B33"/>
    <mergeCell ref="C22:C24"/>
    <mergeCell ref="C25:C27"/>
    <mergeCell ref="C28:C30"/>
    <mergeCell ref="C31:C33"/>
    <mergeCell ref="A40:A42"/>
    <mergeCell ref="B40:B42"/>
    <mergeCell ref="C40:C42"/>
    <mergeCell ref="A43:A45"/>
    <mergeCell ref="B43:B45"/>
    <mergeCell ref="C43:C45"/>
    <mergeCell ref="A34:A36"/>
    <mergeCell ref="A37:A39"/>
    <mergeCell ref="B34:B36"/>
    <mergeCell ref="B37:B39"/>
    <mergeCell ref="C34:C36"/>
    <mergeCell ref="C37:C39"/>
    <mergeCell ref="A46:A48"/>
    <mergeCell ref="A49:A51"/>
    <mergeCell ref="A52:A54"/>
    <mergeCell ref="A55:A57"/>
    <mergeCell ref="B46:B48"/>
    <mergeCell ref="B49:B51"/>
    <mergeCell ref="B52:B54"/>
    <mergeCell ref="B55:B57"/>
    <mergeCell ref="C46:C48"/>
    <mergeCell ref="C49:C51"/>
    <mergeCell ref="C52:C54"/>
    <mergeCell ref="C55:C57"/>
    <mergeCell ref="A58:A60"/>
    <mergeCell ref="A61:A63"/>
    <mergeCell ref="A64:A66"/>
    <mergeCell ref="A67:A69"/>
    <mergeCell ref="B58:B60"/>
    <mergeCell ref="B61:B63"/>
    <mergeCell ref="B64:B66"/>
    <mergeCell ref="B67:B69"/>
    <mergeCell ref="C58:C60"/>
    <mergeCell ref="C61:C63"/>
    <mergeCell ref="C64:C66"/>
    <mergeCell ref="C67:C69"/>
    <mergeCell ref="A70:A72"/>
    <mergeCell ref="B70:B72"/>
    <mergeCell ref="C70:C72"/>
    <mergeCell ref="A88:A90"/>
    <mergeCell ref="B88:B90"/>
    <mergeCell ref="C88:C90"/>
    <mergeCell ref="A82:A84"/>
    <mergeCell ref="B82:B84"/>
    <mergeCell ref="C82:C84"/>
    <mergeCell ref="A85:A87"/>
    <mergeCell ref="B85:B87"/>
    <mergeCell ref="C85:C87"/>
    <mergeCell ref="A76:A78"/>
    <mergeCell ref="B76:B78"/>
    <mergeCell ref="C76:C78"/>
    <mergeCell ref="A79:A81"/>
    <mergeCell ref="B79:B81"/>
    <mergeCell ref="C79:C81"/>
    <mergeCell ref="A73:A75"/>
    <mergeCell ref="B73:B75"/>
    <mergeCell ref="C73:C75"/>
    <mergeCell ref="A91:A93"/>
    <mergeCell ref="B91:B93"/>
    <mergeCell ref="C91:C93"/>
    <mergeCell ref="A94:A96"/>
    <mergeCell ref="A97:A99"/>
    <mergeCell ref="A100:A102"/>
    <mergeCell ref="A103:A105"/>
    <mergeCell ref="B94:B96"/>
    <mergeCell ref="B97:B99"/>
    <mergeCell ref="B100:B102"/>
    <mergeCell ref="B103:B105"/>
    <mergeCell ref="C94:C96"/>
    <mergeCell ref="C97:C99"/>
    <mergeCell ref="C100:C102"/>
    <mergeCell ref="C103:C105"/>
    <mergeCell ref="A106:A108"/>
    <mergeCell ref="A109:A111"/>
    <mergeCell ref="A112:A114"/>
    <mergeCell ref="A115:A117"/>
    <mergeCell ref="B106:B108"/>
    <mergeCell ref="B109:B111"/>
    <mergeCell ref="B112:B114"/>
    <mergeCell ref="B115:B117"/>
    <mergeCell ref="C106:C108"/>
    <mergeCell ref="C109:C111"/>
    <mergeCell ref="C112:C114"/>
    <mergeCell ref="C115:C117"/>
    <mergeCell ref="A118:A120"/>
    <mergeCell ref="B118:B120"/>
    <mergeCell ref="C118:C120"/>
    <mergeCell ref="A121:A123"/>
    <mergeCell ref="B121:B123"/>
    <mergeCell ref="C121:C123"/>
    <mergeCell ref="A124:A126"/>
    <mergeCell ref="A127:A129"/>
    <mergeCell ref="B124:B126"/>
    <mergeCell ref="B127:B129"/>
    <mergeCell ref="C124:C126"/>
    <mergeCell ref="C127:C129"/>
    <mergeCell ref="A130:A132"/>
    <mergeCell ref="A133:A135"/>
    <mergeCell ref="A136:A138"/>
    <mergeCell ref="A139:A141"/>
    <mergeCell ref="B130:B132"/>
    <mergeCell ref="B133:B135"/>
    <mergeCell ref="B136:B138"/>
    <mergeCell ref="B139:B141"/>
    <mergeCell ref="C130:C132"/>
    <mergeCell ref="C133:C135"/>
    <mergeCell ref="C136:C138"/>
    <mergeCell ref="C139:C141"/>
    <mergeCell ref="A151:A153"/>
    <mergeCell ref="B151:B153"/>
    <mergeCell ref="C151:C153"/>
    <mergeCell ref="A142:A144"/>
    <mergeCell ref="A145:A147"/>
    <mergeCell ref="A148:A150"/>
    <mergeCell ref="B142:B144"/>
    <mergeCell ref="B145:B147"/>
    <mergeCell ref="B148:B150"/>
    <mergeCell ref="C142:C144"/>
    <mergeCell ref="C145:C147"/>
    <mergeCell ref="C148:C150"/>
    <mergeCell ref="A160:A162"/>
    <mergeCell ref="B160:B162"/>
    <mergeCell ref="C160:C162"/>
    <mergeCell ref="A163:A165"/>
    <mergeCell ref="B163:B165"/>
    <mergeCell ref="C163:C165"/>
    <mergeCell ref="A154:A156"/>
    <mergeCell ref="B154:B156"/>
    <mergeCell ref="C154:C156"/>
    <mergeCell ref="A157:A159"/>
    <mergeCell ref="B157:B159"/>
    <mergeCell ref="C157:C159"/>
    <mergeCell ref="A166:A168"/>
    <mergeCell ref="B166:B168"/>
    <mergeCell ref="C166:C168"/>
    <mergeCell ref="A169:A171"/>
    <mergeCell ref="B169:B171"/>
    <mergeCell ref="C169:C171"/>
    <mergeCell ref="A172:A174"/>
    <mergeCell ref="A175:A177"/>
    <mergeCell ref="B172:B174"/>
    <mergeCell ref="B175:B177"/>
    <mergeCell ref="C172:C174"/>
    <mergeCell ref="C175:C177"/>
    <mergeCell ref="A178:A180"/>
    <mergeCell ref="A181:A183"/>
    <mergeCell ref="A184:A186"/>
    <mergeCell ref="A187:A189"/>
    <mergeCell ref="B178:B180"/>
    <mergeCell ref="B181:B183"/>
    <mergeCell ref="B184:B186"/>
    <mergeCell ref="B187:B189"/>
    <mergeCell ref="C178:C180"/>
    <mergeCell ref="C181:C183"/>
    <mergeCell ref="C184:C186"/>
    <mergeCell ref="C187:C189"/>
    <mergeCell ref="A199:A201"/>
    <mergeCell ref="B199:B201"/>
    <mergeCell ref="C199:C201"/>
    <mergeCell ref="A190:A192"/>
    <mergeCell ref="A193:A195"/>
    <mergeCell ref="A196:A198"/>
    <mergeCell ref="B190:B192"/>
    <mergeCell ref="B193:B195"/>
    <mergeCell ref="B196:B198"/>
    <mergeCell ref="C190:C192"/>
    <mergeCell ref="C193:C195"/>
    <mergeCell ref="C196:C198"/>
    <mergeCell ref="A202:A204"/>
    <mergeCell ref="B202:B204"/>
    <mergeCell ref="C202:C204"/>
    <mergeCell ref="A205:A207"/>
    <mergeCell ref="A208:A210"/>
    <mergeCell ref="A211:A213"/>
    <mergeCell ref="B205:B207"/>
    <mergeCell ref="B208:B210"/>
    <mergeCell ref="B211:B213"/>
    <mergeCell ref="C205:C207"/>
    <mergeCell ref="C208:C210"/>
    <mergeCell ref="C211:C213"/>
    <mergeCell ref="A214:A216"/>
    <mergeCell ref="A217:A219"/>
    <mergeCell ref="A220:A222"/>
    <mergeCell ref="A223:A225"/>
    <mergeCell ref="B214:B216"/>
    <mergeCell ref="B217:B219"/>
    <mergeCell ref="B220:B222"/>
    <mergeCell ref="B223:B225"/>
    <mergeCell ref="C214:C216"/>
    <mergeCell ref="C217:C219"/>
    <mergeCell ref="C220:C222"/>
    <mergeCell ref="C223:C225"/>
    <mergeCell ref="A232:A234"/>
    <mergeCell ref="B232:B234"/>
    <mergeCell ref="C232:C234"/>
    <mergeCell ref="A235:A237"/>
    <mergeCell ref="B235:B237"/>
    <mergeCell ref="C235:C237"/>
    <mergeCell ref="A226:A228"/>
    <mergeCell ref="A229:A231"/>
    <mergeCell ref="B226:B228"/>
    <mergeCell ref="B229:B231"/>
    <mergeCell ref="C226:C228"/>
    <mergeCell ref="C229:C231"/>
    <mergeCell ref="A244:A246"/>
    <mergeCell ref="B244:B246"/>
    <mergeCell ref="C244:C246"/>
    <mergeCell ref="A247:A249"/>
    <mergeCell ref="B247:B249"/>
    <mergeCell ref="C247:C249"/>
    <mergeCell ref="A238:A240"/>
    <mergeCell ref="B238:B240"/>
    <mergeCell ref="C238:C240"/>
    <mergeCell ref="A241:A243"/>
    <mergeCell ref="B241:B243"/>
    <mergeCell ref="C241:C243"/>
    <mergeCell ref="A250:A252"/>
    <mergeCell ref="B250:B252"/>
    <mergeCell ref="C250:C252"/>
    <mergeCell ref="A253:A255"/>
    <mergeCell ref="A256:A258"/>
    <mergeCell ref="A259:A261"/>
    <mergeCell ref="B253:B255"/>
    <mergeCell ref="B256:B258"/>
    <mergeCell ref="B259:B261"/>
    <mergeCell ref="C253:C255"/>
    <mergeCell ref="C256:C258"/>
    <mergeCell ref="C259:C261"/>
    <mergeCell ref="A262:A264"/>
    <mergeCell ref="A265:A267"/>
    <mergeCell ref="A268:A270"/>
    <mergeCell ref="A271:A273"/>
    <mergeCell ref="B262:B264"/>
    <mergeCell ref="B265:B267"/>
    <mergeCell ref="B268:B270"/>
    <mergeCell ref="B271:B273"/>
    <mergeCell ref="C262:C264"/>
    <mergeCell ref="C265:C267"/>
    <mergeCell ref="C268:C270"/>
    <mergeCell ref="C271:C273"/>
    <mergeCell ref="A280:A282"/>
    <mergeCell ref="B280:B282"/>
    <mergeCell ref="C280:C282"/>
    <mergeCell ref="A283:A285"/>
    <mergeCell ref="B283:B285"/>
    <mergeCell ref="C283:C285"/>
    <mergeCell ref="A274:A276"/>
    <mergeCell ref="A277:A279"/>
    <mergeCell ref="B274:B276"/>
    <mergeCell ref="B277:B279"/>
    <mergeCell ref="C274:C276"/>
    <mergeCell ref="C277:C279"/>
    <mergeCell ref="A286:A288"/>
    <mergeCell ref="A289:A291"/>
    <mergeCell ref="A292:A294"/>
    <mergeCell ref="A295:A297"/>
    <mergeCell ref="B286:B288"/>
    <mergeCell ref="B289:B291"/>
    <mergeCell ref="B292:B294"/>
    <mergeCell ref="B295:B297"/>
    <mergeCell ref="C286:C288"/>
    <mergeCell ref="C289:C291"/>
    <mergeCell ref="C292:C294"/>
    <mergeCell ref="C295:C297"/>
    <mergeCell ref="A298:A300"/>
    <mergeCell ref="A301:A303"/>
    <mergeCell ref="A304:A306"/>
    <mergeCell ref="A307:A309"/>
    <mergeCell ref="B298:B300"/>
    <mergeCell ref="B301:B303"/>
    <mergeCell ref="B304:B306"/>
    <mergeCell ref="B307:B309"/>
    <mergeCell ref="C298:C300"/>
    <mergeCell ref="C301:C303"/>
    <mergeCell ref="C304:C306"/>
    <mergeCell ref="C307:C309"/>
    <mergeCell ref="A310:A312"/>
    <mergeCell ref="B310:B312"/>
    <mergeCell ref="C310:C312"/>
    <mergeCell ref="A328:A330"/>
    <mergeCell ref="B328:B330"/>
    <mergeCell ref="C328:C330"/>
    <mergeCell ref="A331:A333"/>
    <mergeCell ref="B331:B333"/>
    <mergeCell ref="C331:C333"/>
    <mergeCell ref="A322:A324"/>
    <mergeCell ref="B322:B324"/>
    <mergeCell ref="C322:C324"/>
    <mergeCell ref="A325:A327"/>
    <mergeCell ref="B325:B327"/>
    <mergeCell ref="C325:C327"/>
    <mergeCell ref="A316:A318"/>
    <mergeCell ref="B316:B318"/>
    <mergeCell ref="C316:C318"/>
    <mergeCell ref="A319:A321"/>
    <mergeCell ref="B319:B321"/>
    <mergeCell ref="C319:C321"/>
    <mergeCell ref="A313:A315"/>
    <mergeCell ref="B313:B315"/>
    <mergeCell ref="C313:C315"/>
    <mergeCell ref="B334:B336"/>
    <mergeCell ref="B337:B339"/>
    <mergeCell ref="B340:B342"/>
    <mergeCell ref="B343:B345"/>
    <mergeCell ref="A334:A336"/>
    <mergeCell ref="A337:A339"/>
    <mergeCell ref="A340:A342"/>
    <mergeCell ref="A343:A345"/>
    <mergeCell ref="C334:C336"/>
    <mergeCell ref="C337:C339"/>
    <mergeCell ref="C340:C342"/>
    <mergeCell ref="C343:C345"/>
    <mergeCell ref="B346:B348"/>
    <mergeCell ref="B349:B351"/>
    <mergeCell ref="B352:B354"/>
    <mergeCell ref="B355:B357"/>
    <mergeCell ref="A346:A348"/>
    <mergeCell ref="A349:A351"/>
    <mergeCell ref="A352:A354"/>
    <mergeCell ref="A355:A357"/>
    <mergeCell ref="C346:C348"/>
    <mergeCell ref="C349:C351"/>
    <mergeCell ref="C352:C354"/>
    <mergeCell ref="C355:C357"/>
    <mergeCell ref="A364:A366"/>
    <mergeCell ref="B364:B366"/>
    <mergeCell ref="C364:C366"/>
    <mergeCell ref="A361:A363"/>
    <mergeCell ref="B361:B363"/>
    <mergeCell ref="C361:C363"/>
    <mergeCell ref="B358:B360"/>
    <mergeCell ref="A358:A360"/>
    <mergeCell ref="C358:C360"/>
    <mergeCell ref="A367:A369"/>
    <mergeCell ref="B367:B369"/>
    <mergeCell ref="C367:C369"/>
    <mergeCell ref="A370:A372"/>
    <mergeCell ref="A373:A375"/>
    <mergeCell ref="A376:A378"/>
    <mergeCell ref="A379:A381"/>
    <mergeCell ref="B370:B372"/>
    <mergeCell ref="B373:B375"/>
    <mergeCell ref="B376:B378"/>
    <mergeCell ref="B379:B381"/>
    <mergeCell ref="C370:C372"/>
    <mergeCell ref="C373:C375"/>
    <mergeCell ref="C376:C378"/>
    <mergeCell ref="C379:C381"/>
    <mergeCell ref="A382:A384"/>
    <mergeCell ref="A385:A387"/>
    <mergeCell ref="A388:A390"/>
    <mergeCell ref="A391:A393"/>
    <mergeCell ref="B382:B384"/>
    <mergeCell ref="B385:B387"/>
    <mergeCell ref="B388:B390"/>
    <mergeCell ref="B391:B393"/>
    <mergeCell ref="C382:C384"/>
    <mergeCell ref="C385:C387"/>
    <mergeCell ref="C388:C390"/>
    <mergeCell ref="C391:C393"/>
    <mergeCell ref="A400:A402"/>
    <mergeCell ref="B400:B402"/>
    <mergeCell ref="C400:C402"/>
    <mergeCell ref="A394:A396"/>
    <mergeCell ref="B394:B396"/>
    <mergeCell ref="C394:C396"/>
    <mergeCell ref="A397:A399"/>
    <mergeCell ref="B397:B399"/>
    <mergeCell ref="C397:C399"/>
  </mergeCells>
  <hyperlinks>
    <hyperlink ref="A1" location="Saturs!A1" display="Uz saturu"/>
  </hyperlinks>
  <pageMargins left="0.7" right="0.7" top="0.75" bottom="0.75" header="0.3" footer="0.3"/>
  <ignoredErrors>
    <ignoredError sqref="E15:U15 E369:U369 E336:U336 E288:U288 E255:U255 E207:U207 E174:U174 E126:U126 E93:U93 E48:U48"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3"/>
  <sheetViews>
    <sheetView zoomScaleNormal="100" workbookViewId="0"/>
  </sheetViews>
  <sheetFormatPr defaultRowHeight="15" x14ac:dyDescent="0.25"/>
  <cols>
    <col min="1" max="1" width="9.140625" style="5"/>
    <col min="2" max="2" width="25.5703125" style="6" customWidth="1"/>
    <col min="3" max="16384" width="9.140625" style="5"/>
  </cols>
  <sheetData>
    <row r="1" spans="1:20" ht="15.75" x14ac:dyDescent="0.25">
      <c r="A1" s="69" t="s">
        <v>172</v>
      </c>
      <c r="B1" s="82" t="s">
        <v>197</v>
      </c>
      <c r="C1" s="82"/>
      <c r="D1" s="82"/>
      <c r="E1" s="82"/>
      <c r="F1" s="82"/>
      <c r="G1" s="82"/>
      <c r="H1" s="82"/>
      <c r="I1" s="82"/>
      <c r="J1" s="82"/>
      <c r="K1" s="82"/>
      <c r="L1" s="82"/>
      <c r="M1" s="82"/>
      <c r="N1" s="82"/>
      <c r="O1" s="82"/>
      <c r="P1" s="82"/>
      <c r="Q1" s="82"/>
      <c r="R1" s="82"/>
      <c r="S1" s="82"/>
      <c r="T1" s="82"/>
    </row>
    <row r="2" spans="1:20" ht="15.75" thickBot="1" x14ac:dyDescent="0.3">
      <c r="E2" s="25" t="s">
        <v>19</v>
      </c>
    </row>
    <row r="3" spans="1:20" ht="16.5" thickTop="1" thickBot="1" x14ac:dyDescent="0.3">
      <c r="A3" s="10" t="s">
        <v>18</v>
      </c>
      <c r="B3" s="26" t="s">
        <v>81</v>
      </c>
      <c r="C3" s="10" t="s">
        <v>1</v>
      </c>
      <c r="D3" s="10" t="s">
        <v>2</v>
      </c>
      <c r="E3" s="10" t="s">
        <v>3</v>
      </c>
      <c r="F3" s="10" t="s">
        <v>21</v>
      </c>
      <c r="G3" s="10" t="s">
        <v>4</v>
      </c>
      <c r="H3" s="10" t="s">
        <v>5</v>
      </c>
      <c r="I3" s="10" t="s">
        <v>6</v>
      </c>
      <c r="J3" s="10" t="s">
        <v>7</v>
      </c>
      <c r="K3" s="10" t="s">
        <v>8</v>
      </c>
      <c r="L3" s="10" t="s">
        <v>9</v>
      </c>
      <c r="M3" s="10" t="s">
        <v>10</v>
      </c>
      <c r="N3" s="10" t="s">
        <v>11</v>
      </c>
      <c r="O3" s="10" t="s">
        <v>12</v>
      </c>
      <c r="P3" s="10" t="s">
        <v>13</v>
      </c>
      <c r="Q3" s="10" t="s">
        <v>14</v>
      </c>
      <c r="R3" s="10" t="s">
        <v>15</v>
      </c>
      <c r="S3" s="10" t="s">
        <v>16</v>
      </c>
      <c r="T3" s="10" t="s">
        <v>17</v>
      </c>
    </row>
    <row r="4" spans="1:20" ht="15.75" thickTop="1" x14ac:dyDescent="0.25">
      <c r="A4" s="117">
        <v>2013</v>
      </c>
      <c r="B4" s="114" t="s">
        <v>82</v>
      </c>
      <c r="C4" s="27" t="s">
        <v>76</v>
      </c>
      <c r="D4" s="12">
        <v>556</v>
      </c>
      <c r="E4" s="12">
        <v>0</v>
      </c>
      <c r="F4" s="12">
        <v>0</v>
      </c>
      <c r="G4" s="12">
        <v>0</v>
      </c>
      <c r="H4" s="12">
        <v>5</v>
      </c>
      <c r="I4" s="12">
        <v>25</v>
      </c>
      <c r="J4" s="12">
        <v>136</v>
      </c>
      <c r="K4" s="12">
        <v>206</v>
      </c>
      <c r="L4" s="12">
        <v>102</v>
      </c>
      <c r="M4" s="12">
        <v>42</v>
      </c>
      <c r="N4" s="12">
        <v>18</v>
      </c>
      <c r="O4" s="12">
        <v>13</v>
      </c>
      <c r="P4" s="12">
        <v>7</v>
      </c>
      <c r="Q4" s="12">
        <v>2</v>
      </c>
      <c r="R4" s="12">
        <v>0</v>
      </c>
      <c r="S4" s="12">
        <v>0</v>
      </c>
      <c r="T4" s="12">
        <v>0</v>
      </c>
    </row>
    <row r="5" spans="1:20" x14ac:dyDescent="0.25">
      <c r="A5" s="118">
        <v>2013</v>
      </c>
      <c r="B5" s="115" t="s">
        <v>82</v>
      </c>
      <c r="C5" s="27" t="s">
        <v>77</v>
      </c>
      <c r="D5" s="12">
        <v>155</v>
      </c>
      <c r="E5" s="12">
        <v>0</v>
      </c>
      <c r="F5" s="12">
        <v>0</v>
      </c>
      <c r="G5" s="12">
        <v>1</v>
      </c>
      <c r="H5" s="12">
        <v>2</v>
      </c>
      <c r="I5" s="12">
        <v>19</v>
      </c>
      <c r="J5" s="12">
        <v>32</v>
      </c>
      <c r="K5" s="12">
        <v>53</v>
      </c>
      <c r="L5" s="12">
        <v>25</v>
      </c>
      <c r="M5" s="12">
        <v>8</v>
      </c>
      <c r="N5" s="12">
        <v>5</v>
      </c>
      <c r="O5" s="12">
        <v>5</v>
      </c>
      <c r="P5" s="12">
        <v>4</v>
      </c>
      <c r="Q5" s="12">
        <v>1</v>
      </c>
      <c r="R5" s="12">
        <v>0</v>
      </c>
      <c r="S5" s="12">
        <v>0</v>
      </c>
      <c r="T5" s="12">
        <v>0</v>
      </c>
    </row>
    <row r="6" spans="1:20" x14ac:dyDescent="0.25">
      <c r="A6" s="119">
        <v>2013</v>
      </c>
      <c r="B6" s="116" t="s">
        <v>82</v>
      </c>
      <c r="C6" s="28" t="s">
        <v>78</v>
      </c>
      <c r="D6" s="13">
        <v>711</v>
      </c>
      <c r="E6" s="13">
        <v>0</v>
      </c>
      <c r="F6" s="13">
        <v>0</v>
      </c>
      <c r="G6" s="13">
        <v>1</v>
      </c>
      <c r="H6" s="13">
        <v>7</v>
      </c>
      <c r="I6" s="13">
        <v>44</v>
      </c>
      <c r="J6" s="13">
        <v>168</v>
      </c>
      <c r="K6" s="13">
        <v>259</v>
      </c>
      <c r="L6" s="13">
        <v>127</v>
      </c>
      <c r="M6" s="13">
        <v>50</v>
      </c>
      <c r="N6" s="13">
        <v>23</v>
      </c>
      <c r="O6" s="13">
        <v>18</v>
      </c>
      <c r="P6" s="13">
        <v>11</v>
      </c>
      <c r="Q6" s="13">
        <v>3</v>
      </c>
      <c r="R6" s="13">
        <v>0</v>
      </c>
      <c r="S6" s="13">
        <v>0</v>
      </c>
      <c r="T6" s="13">
        <v>0</v>
      </c>
    </row>
    <row r="7" spans="1:20" x14ac:dyDescent="0.25">
      <c r="A7" s="117">
        <v>2013</v>
      </c>
      <c r="B7" s="127" t="s">
        <v>83</v>
      </c>
      <c r="C7" s="27" t="s">
        <v>76</v>
      </c>
      <c r="D7" s="12">
        <v>308</v>
      </c>
      <c r="E7" s="12">
        <v>0</v>
      </c>
      <c r="F7" s="12">
        <v>0</v>
      </c>
      <c r="G7" s="12">
        <v>0</v>
      </c>
      <c r="H7" s="12">
        <v>5</v>
      </c>
      <c r="I7" s="12">
        <v>19</v>
      </c>
      <c r="J7" s="12">
        <v>85</v>
      </c>
      <c r="K7" s="12">
        <v>113</v>
      </c>
      <c r="L7" s="12">
        <v>57</v>
      </c>
      <c r="M7" s="12">
        <v>25</v>
      </c>
      <c r="N7" s="12">
        <v>4</v>
      </c>
      <c r="O7" s="12">
        <v>0</v>
      </c>
      <c r="P7" s="12">
        <v>0</v>
      </c>
      <c r="Q7" s="12">
        <v>0</v>
      </c>
      <c r="R7" s="12">
        <v>0</v>
      </c>
      <c r="S7" s="12">
        <v>0</v>
      </c>
      <c r="T7" s="12">
        <v>0</v>
      </c>
    </row>
    <row r="8" spans="1:20" x14ac:dyDescent="0.25">
      <c r="A8" s="119">
        <v>2013</v>
      </c>
      <c r="B8" s="128" t="s">
        <v>83</v>
      </c>
      <c r="C8" s="27" t="s">
        <v>77</v>
      </c>
      <c r="D8" s="12">
        <v>90</v>
      </c>
      <c r="E8" s="12">
        <v>0</v>
      </c>
      <c r="F8" s="12">
        <v>0</v>
      </c>
      <c r="G8" s="12">
        <v>1</v>
      </c>
      <c r="H8" s="12">
        <v>2</v>
      </c>
      <c r="I8" s="12">
        <v>12</v>
      </c>
      <c r="J8" s="12">
        <v>17</v>
      </c>
      <c r="K8" s="12">
        <v>33</v>
      </c>
      <c r="L8" s="12">
        <v>19</v>
      </c>
      <c r="M8" s="12">
        <v>3</v>
      </c>
      <c r="N8" s="12">
        <v>1</v>
      </c>
      <c r="O8" s="12">
        <v>1</v>
      </c>
      <c r="P8" s="12">
        <v>1</v>
      </c>
      <c r="Q8" s="12">
        <v>0</v>
      </c>
      <c r="R8" s="12">
        <v>0</v>
      </c>
      <c r="S8" s="12">
        <v>0</v>
      </c>
      <c r="T8" s="12">
        <v>0</v>
      </c>
    </row>
    <row r="9" spans="1:20" x14ac:dyDescent="0.25">
      <c r="A9" s="117">
        <v>2013</v>
      </c>
      <c r="B9" s="127" t="s">
        <v>84</v>
      </c>
      <c r="C9" s="27" t="s">
        <v>76</v>
      </c>
      <c r="D9" s="12">
        <v>138</v>
      </c>
      <c r="E9" s="12">
        <v>0</v>
      </c>
      <c r="F9" s="12">
        <v>0</v>
      </c>
      <c r="G9" s="12">
        <v>0</v>
      </c>
      <c r="H9" s="12">
        <v>0</v>
      </c>
      <c r="I9" s="12">
        <v>1</v>
      </c>
      <c r="J9" s="12">
        <v>27</v>
      </c>
      <c r="K9" s="12">
        <v>47</v>
      </c>
      <c r="L9" s="12">
        <v>28</v>
      </c>
      <c r="M9" s="12">
        <v>10</v>
      </c>
      <c r="N9" s="12">
        <v>10</v>
      </c>
      <c r="O9" s="12">
        <v>9</v>
      </c>
      <c r="P9" s="12">
        <v>5</v>
      </c>
      <c r="Q9" s="12">
        <v>1</v>
      </c>
      <c r="R9" s="12">
        <v>0</v>
      </c>
      <c r="S9" s="12">
        <v>0</v>
      </c>
      <c r="T9" s="12">
        <v>0</v>
      </c>
    </row>
    <row r="10" spans="1:20" x14ac:dyDescent="0.25">
      <c r="A10" s="119">
        <v>2013</v>
      </c>
      <c r="B10" s="128" t="s">
        <v>84</v>
      </c>
      <c r="C10" s="27" t="s">
        <v>77</v>
      </c>
      <c r="D10" s="12">
        <v>43</v>
      </c>
      <c r="E10" s="12">
        <v>0</v>
      </c>
      <c r="F10" s="12">
        <v>0</v>
      </c>
      <c r="G10" s="12">
        <v>0</v>
      </c>
      <c r="H10" s="12">
        <v>0</v>
      </c>
      <c r="I10" s="12">
        <v>0</v>
      </c>
      <c r="J10" s="12">
        <v>11</v>
      </c>
      <c r="K10" s="12">
        <v>17</v>
      </c>
      <c r="L10" s="12">
        <v>4</v>
      </c>
      <c r="M10" s="12">
        <v>3</v>
      </c>
      <c r="N10" s="12">
        <v>3</v>
      </c>
      <c r="O10" s="12">
        <v>3</v>
      </c>
      <c r="P10" s="12">
        <v>2</v>
      </c>
      <c r="Q10" s="12">
        <v>0</v>
      </c>
      <c r="R10" s="12">
        <v>0</v>
      </c>
      <c r="S10" s="12">
        <v>0</v>
      </c>
      <c r="T10" s="12">
        <v>0</v>
      </c>
    </row>
    <row r="11" spans="1:20" x14ac:dyDescent="0.25">
      <c r="A11" s="117">
        <v>2013</v>
      </c>
      <c r="B11" s="127" t="s">
        <v>85</v>
      </c>
      <c r="C11" s="27" t="s">
        <v>76</v>
      </c>
      <c r="D11" s="12">
        <v>55</v>
      </c>
      <c r="E11" s="12">
        <v>0</v>
      </c>
      <c r="F11" s="12">
        <v>0</v>
      </c>
      <c r="G11" s="12">
        <v>0</v>
      </c>
      <c r="H11" s="12">
        <v>0</v>
      </c>
      <c r="I11" s="12">
        <v>1</v>
      </c>
      <c r="J11" s="12">
        <v>6</v>
      </c>
      <c r="K11" s="12">
        <v>27</v>
      </c>
      <c r="L11" s="12">
        <v>11</v>
      </c>
      <c r="M11" s="12">
        <v>4</v>
      </c>
      <c r="N11" s="12">
        <v>2</v>
      </c>
      <c r="O11" s="12">
        <v>3</v>
      </c>
      <c r="P11" s="12">
        <v>1</v>
      </c>
      <c r="Q11" s="12">
        <v>0</v>
      </c>
      <c r="R11" s="12">
        <v>0</v>
      </c>
      <c r="S11" s="12">
        <v>0</v>
      </c>
      <c r="T11" s="12">
        <v>0</v>
      </c>
    </row>
    <row r="12" spans="1:20" x14ac:dyDescent="0.25">
      <c r="A12" s="119">
        <v>2013</v>
      </c>
      <c r="B12" s="128" t="s">
        <v>85</v>
      </c>
      <c r="C12" s="27" t="s">
        <v>77</v>
      </c>
      <c r="D12" s="12">
        <v>16</v>
      </c>
      <c r="E12" s="12">
        <v>0</v>
      </c>
      <c r="F12" s="12">
        <v>0</v>
      </c>
      <c r="G12" s="12">
        <v>0</v>
      </c>
      <c r="H12" s="12">
        <v>0</v>
      </c>
      <c r="I12" s="12">
        <v>4</v>
      </c>
      <c r="J12" s="12">
        <v>4</v>
      </c>
      <c r="K12" s="12">
        <v>2</v>
      </c>
      <c r="L12" s="12">
        <v>2</v>
      </c>
      <c r="M12" s="12">
        <v>1</v>
      </c>
      <c r="N12" s="12">
        <v>0</v>
      </c>
      <c r="O12" s="12">
        <v>1</v>
      </c>
      <c r="P12" s="12">
        <v>1</v>
      </c>
      <c r="Q12" s="12">
        <v>1</v>
      </c>
      <c r="R12" s="12">
        <v>0</v>
      </c>
      <c r="S12" s="12">
        <v>0</v>
      </c>
      <c r="T12" s="12">
        <v>0</v>
      </c>
    </row>
    <row r="13" spans="1:20" x14ac:dyDescent="0.25">
      <c r="A13" s="117">
        <v>2013</v>
      </c>
      <c r="B13" s="127" t="s">
        <v>86</v>
      </c>
      <c r="C13" s="27" t="s">
        <v>76</v>
      </c>
      <c r="D13" s="12">
        <v>30</v>
      </c>
      <c r="E13" s="12">
        <v>0</v>
      </c>
      <c r="F13" s="12">
        <v>0</v>
      </c>
      <c r="G13" s="12">
        <v>0</v>
      </c>
      <c r="H13" s="12">
        <v>0</v>
      </c>
      <c r="I13" s="12">
        <v>3</v>
      </c>
      <c r="J13" s="12">
        <v>15</v>
      </c>
      <c r="K13" s="12">
        <v>8</v>
      </c>
      <c r="L13" s="12">
        <v>1</v>
      </c>
      <c r="M13" s="12">
        <v>0</v>
      </c>
      <c r="N13" s="12">
        <v>1</v>
      </c>
      <c r="O13" s="12">
        <v>0</v>
      </c>
      <c r="P13" s="12">
        <v>1</v>
      </c>
      <c r="Q13" s="12">
        <v>1</v>
      </c>
      <c r="R13" s="12">
        <v>0</v>
      </c>
      <c r="S13" s="12">
        <v>0</v>
      </c>
      <c r="T13" s="12">
        <v>0</v>
      </c>
    </row>
    <row r="14" spans="1:20" x14ac:dyDescent="0.25">
      <c r="A14" s="119">
        <v>2013</v>
      </c>
      <c r="B14" s="128" t="s">
        <v>86</v>
      </c>
      <c r="C14" s="27" t="s">
        <v>77</v>
      </c>
      <c r="D14" s="12">
        <v>2</v>
      </c>
      <c r="E14" s="12">
        <v>0</v>
      </c>
      <c r="F14" s="12">
        <v>0</v>
      </c>
      <c r="G14" s="12">
        <v>0</v>
      </c>
      <c r="H14" s="12">
        <v>0</v>
      </c>
      <c r="I14" s="12">
        <v>1</v>
      </c>
      <c r="J14" s="12">
        <v>0</v>
      </c>
      <c r="K14" s="12">
        <v>0</v>
      </c>
      <c r="L14" s="12">
        <v>0</v>
      </c>
      <c r="M14" s="12">
        <v>1</v>
      </c>
      <c r="N14" s="12">
        <v>0</v>
      </c>
      <c r="O14" s="12">
        <v>0</v>
      </c>
      <c r="P14" s="12">
        <v>0</v>
      </c>
      <c r="Q14" s="12">
        <v>0</v>
      </c>
      <c r="R14" s="12">
        <v>0</v>
      </c>
      <c r="S14" s="12">
        <v>0</v>
      </c>
      <c r="T14" s="12">
        <v>0</v>
      </c>
    </row>
    <row r="15" spans="1:20" x14ac:dyDescent="0.25">
      <c r="A15" s="117">
        <v>2013</v>
      </c>
      <c r="B15" s="127" t="s">
        <v>87</v>
      </c>
      <c r="C15" s="27" t="s">
        <v>76</v>
      </c>
      <c r="D15" s="12">
        <v>0</v>
      </c>
      <c r="E15" s="12">
        <v>0</v>
      </c>
      <c r="F15" s="12">
        <v>0</v>
      </c>
      <c r="G15" s="12">
        <v>0</v>
      </c>
      <c r="H15" s="12">
        <v>0</v>
      </c>
      <c r="I15" s="12">
        <v>0</v>
      </c>
      <c r="J15" s="12">
        <v>0</v>
      </c>
      <c r="K15" s="12">
        <v>0</v>
      </c>
      <c r="L15" s="12">
        <v>0</v>
      </c>
      <c r="M15" s="12">
        <v>0</v>
      </c>
      <c r="N15" s="12">
        <v>0</v>
      </c>
      <c r="O15" s="12">
        <v>0</v>
      </c>
      <c r="P15" s="12">
        <v>0</v>
      </c>
      <c r="Q15" s="12">
        <v>0</v>
      </c>
      <c r="R15" s="12">
        <v>0</v>
      </c>
      <c r="S15" s="12">
        <v>0</v>
      </c>
      <c r="T15" s="12">
        <v>0</v>
      </c>
    </row>
    <row r="16" spans="1:20" x14ac:dyDescent="0.25">
      <c r="A16" s="119">
        <v>2013</v>
      </c>
      <c r="B16" s="128" t="s">
        <v>87</v>
      </c>
      <c r="C16" s="27" t="s">
        <v>77</v>
      </c>
      <c r="D16" s="12">
        <v>0</v>
      </c>
      <c r="E16" s="12">
        <v>0</v>
      </c>
      <c r="F16" s="12">
        <v>0</v>
      </c>
      <c r="G16" s="12">
        <v>0</v>
      </c>
      <c r="H16" s="12">
        <v>0</v>
      </c>
      <c r="I16" s="12">
        <v>0</v>
      </c>
      <c r="J16" s="12">
        <v>0</v>
      </c>
      <c r="K16" s="12">
        <v>0</v>
      </c>
      <c r="L16" s="12">
        <v>0</v>
      </c>
      <c r="M16" s="12">
        <v>0</v>
      </c>
      <c r="N16" s="12">
        <v>0</v>
      </c>
      <c r="O16" s="12">
        <v>0</v>
      </c>
      <c r="P16" s="12">
        <v>0</v>
      </c>
      <c r="Q16" s="12">
        <v>0</v>
      </c>
      <c r="R16" s="12">
        <v>0</v>
      </c>
      <c r="S16" s="12">
        <v>0</v>
      </c>
      <c r="T16" s="12">
        <v>0</v>
      </c>
    </row>
    <row r="17" spans="1:20" x14ac:dyDescent="0.25">
      <c r="A17" s="117">
        <v>2013</v>
      </c>
      <c r="B17" s="127" t="s">
        <v>88</v>
      </c>
      <c r="C17" s="27" t="s">
        <v>76</v>
      </c>
      <c r="D17" s="12">
        <v>25</v>
      </c>
      <c r="E17" s="12">
        <v>0</v>
      </c>
      <c r="F17" s="12">
        <v>0</v>
      </c>
      <c r="G17" s="12">
        <v>0</v>
      </c>
      <c r="H17" s="12">
        <v>0</v>
      </c>
      <c r="I17" s="12">
        <v>1</v>
      </c>
      <c r="J17" s="12">
        <v>3</v>
      </c>
      <c r="K17" s="12">
        <v>11</v>
      </c>
      <c r="L17" s="12">
        <v>5</v>
      </c>
      <c r="M17" s="12">
        <v>3</v>
      </c>
      <c r="N17" s="12">
        <v>1</v>
      </c>
      <c r="O17" s="12">
        <v>1</v>
      </c>
      <c r="P17" s="12">
        <v>0</v>
      </c>
      <c r="Q17" s="12">
        <v>0</v>
      </c>
      <c r="R17" s="12">
        <v>0</v>
      </c>
      <c r="S17" s="12">
        <v>0</v>
      </c>
      <c r="T17" s="12">
        <v>0</v>
      </c>
    </row>
    <row r="18" spans="1:20" x14ac:dyDescent="0.25">
      <c r="A18" s="119">
        <v>2013</v>
      </c>
      <c r="B18" s="128" t="s">
        <v>88</v>
      </c>
      <c r="C18" s="27" t="s">
        <v>77</v>
      </c>
      <c r="D18" s="12">
        <v>4</v>
      </c>
      <c r="E18" s="12">
        <v>0</v>
      </c>
      <c r="F18" s="12">
        <v>0</v>
      </c>
      <c r="G18" s="12">
        <v>0</v>
      </c>
      <c r="H18" s="12">
        <v>0</v>
      </c>
      <c r="I18" s="12">
        <v>2</v>
      </c>
      <c r="J18" s="12">
        <v>0</v>
      </c>
      <c r="K18" s="12">
        <v>1</v>
      </c>
      <c r="L18" s="12">
        <v>0</v>
      </c>
      <c r="M18" s="12">
        <v>0</v>
      </c>
      <c r="N18" s="12">
        <v>1</v>
      </c>
      <c r="O18" s="12">
        <v>0</v>
      </c>
      <c r="P18" s="12">
        <v>0</v>
      </c>
      <c r="Q18" s="12">
        <v>0</v>
      </c>
      <c r="R18" s="12">
        <v>0</v>
      </c>
      <c r="S18" s="12">
        <v>0</v>
      </c>
      <c r="T18" s="12">
        <v>0</v>
      </c>
    </row>
    <row r="19" spans="1:20" x14ac:dyDescent="0.25">
      <c r="A19" s="117">
        <v>2013</v>
      </c>
      <c r="B19" s="114" t="s">
        <v>89</v>
      </c>
      <c r="C19" s="27" t="s">
        <v>76</v>
      </c>
      <c r="D19" s="12">
        <v>4</v>
      </c>
      <c r="E19" s="12">
        <v>0</v>
      </c>
      <c r="F19" s="12">
        <v>0</v>
      </c>
      <c r="G19" s="12">
        <v>0</v>
      </c>
      <c r="H19" s="12">
        <v>0</v>
      </c>
      <c r="I19" s="12">
        <v>0</v>
      </c>
      <c r="J19" s="12">
        <v>0</v>
      </c>
      <c r="K19" s="12">
        <v>1</v>
      </c>
      <c r="L19" s="12">
        <v>1</v>
      </c>
      <c r="M19" s="12">
        <v>2</v>
      </c>
      <c r="N19" s="12">
        <v>0</v>
      </c>
      <c r="O19" s="12">
        <v>0</v>
      </c>
      <c r="P19" s="12">
        <v>0</v>
      </c>
      <c r="Q19" s="12">
        <v>0</v>
      </c>
      <c r="R19" s="12">
        <v>0</v>
      </c>
      <c r="S19" s="12">
        <v>0</v>
      </c>
      <c r="T19" s="12">
        <v>0</v>
      </c>
    </row>
    <row r="20" spans="1:20" x14ac:dyDescent="0.25">
      <c r="A20" s="118">
        <v>2013</v>
      </c>
      <c r="B20" s="115" t="s">
        <v>89</v>
      </c>
      <c r="C20" s="27" t="s">
        <v>77</v>
      </c>
      <c r="D20" s="12">
        <v>0</v>
      </c>
      <c r="E20" s="12">
        <v>0</v>
      </c>
      <c r="F20" s="12">
        <v>0</v>
      </c>
      <c r="G20" s="12">
        <v>0</v>
      </c>
      <c r="H20" s="12">
        <v>0</v>
      </c>
      <c r="I20" s="12">
        <v>0</v>
      </c>
      <c r="J20" s="12">
        <v>0</v>
      </c>
      <c r="K20" s="12">
        <v>0</v>
      </c>
      <c r="L20" s="12">
        <v>0</v>
      </c>
      <c r="M20" s="12">
        <v>0</v>
      </c>
      <c r="N20" s="12">
        <v>0</v>
      </c>
      <c r="O20" s="12">
        <v>0</v>
      </c>
      <c r="P20" s="12">
        <v>0</v>
      </c>
      <c r="Q20" s="12">
        <v>0</v>
      </c>
      <c r="R20" s="12">
        <v>0</v>
      </c>
      <c r="S20" s="12">
        <v>0</v>
      </c>
      <c r="T20" s="12">
        <v>0</v>
      </c>
    </row>
    <row r="21" spans="1:20" x14ac:dyDescent="0.25">
      <c r="A21" s="119">
        <v>2013</v>
      </c>
      <c r="B21" s="116" t="s">
        <v>89</v>
      </c>
      <c r="C21" s="28" t="s">
        <v>78</v>
      </c>
      <c r="D21" s="13">
        <v>4</v>
      </c>
      <c r="E21" s="13">
        <v>0</v>
      </c>
      <c r="F21" s="13">
        <v>0</v>
      </c>
      <c r="G21" s="13">
        <v>0</v>
      </c>
      <c r="H21" s="13">
        <v>0</v>
      </c>
      <c r="I21" s="13">
        <v>0</v>
      </c>
      <c r="J21" s="13">
        <v>0</v>
      </c>
      <c r="K21" s="13">
        <v>1</v>
      </c>
      <c r="L21" s="13">
        <v>1</v>
      </c>
      <c r="M21" s="13">
        <v>2</v>
      </c>
      <c r="N21" s="13">
        <v>0</v>
      </c>
      <c r="O21" s="13">
        <v>0</v>
      </c>
      <c r="P21" s="13">
        <v>0</v>
      </c>
      <c r="Q21" s="13">
        <v>0</v>
      </c>
      <c r="R21" s="13">
        <v>0</v>
      </c>
      <c r="S21" s="13">
        <v>0</v>
      </c>
      <c r="T21" s="13">
        <v>0</v>
      </c>
    </row>
    <row r="22" spans="1:20" x14ac:dyDescent="0.25">
      <c r="A22" s="117">
        <v>2013</v>
      </c>
      <c r="B22" s="127" t="s">
        <v>90</v>
      </c>
      <c r="C22" s="27" t="s">
        <v>76</v>
      </c>
      <c r="D22" s="12">
        <v>4</v>
      </c>
      <c r="E22" s="12">
        <v>0</v>
      </c>
      <c r="F22" s="12">
        <v>0</v>
      </c>
      <c r="G22" s="12">
        <v>0</v>
      </c>
      <c r="H22" s="12">
        <v>0</v>
      </c>
      <c r="I22" s="12">
        <v>0</v>
      </c>
      <c r="J22" s="12">
        <v>0</v>
      </c>
      <c r="K22" s="12">
        <v>1</v>
      </c>
      <c r="L22" s="12">
        <v>1</v>
      </c>
      <c r="M22" s="12">
        <v>2</v>
      </c>
      <c r="N22" s="12">
        <v>0</v>
      </c>
      <c r="O22" s="12">
        <v>0</v>
      </c>
      <c r="P22" s="12">
        <v>0</v>
      </c>
      <c r="Q22" s="12">
        <v>0</v>
      </c>
      <c r="R22" s="12">
        <v>0</v>
      </c>
      <c r="S22" s="12">
        <v>0</v>
      </c>
      <c r="T22" s="12">
        <v>0</v>
      </c>
    </row>
    <row r="23" spans="1:20" x14ac:dyDescent="0.25">
      <c r="A23" s="119">
        <v>2013</v>
      </c>
      <c r="B23" s="128" t="s">
        <v>90</v>
      </c>
      <c r="C23" s="27" t="s">
        <v>77</v>
      </c>
      <c r="D23" s="12">
        <v>0</v>
      </c>
      <c r="E23" s="12">
        <v>0</v>
      </c>
      <c r="F23" s="12">
        <v>0</v>
      </c>
      <c r="G23" s="12">
        <v>0</v>
      </c>
      <c r="H23" s="12">
        <v>0</v>
      </c>
      <c r="I23" s="12">
        <v>0</v>
      </c>
      <c r="J23" s="12">
        <v>0</v>
      </c>
      <c r="K23" s="12">
        <v>0</v>
      </c>
      <c r="L23" s="12">
        <v>0</v>
      </c>
      <c r="M23" s="12">
        <v>0</v>
      </c>
      <c r="N23" s="12">
        <v>0</v>
      </c>
      <c r="O23" s="12">
        <v>0</v>
      </c>
      <c r="P23" s="12">
        <v>0</v>
      </c>
      <c r="Q23" s="12">
        <v>0</v>
      </c>
      <c r="R23" s="12">
        <v>0</v>
      </c>
      <c r="S23" s="12">
        <v>0</v>
      </c>
      <c r="T23" s="12">
        <v>0</v>
      </c>
    </row>
    <row r="24" spans="1:20" x14ac:dyDescent="0.25">
      <c r="A24" s="117">
        <v>2013</v>
      </c>
      <c r="B24" s="127" t="s">
        <v>91</v>
      </c>
      <c r="C24" s="27" t="s">
        <v>76</v>
      </c>
      <c r="D24" s="12">
        <v>0</v>
      </c>
      <c r="E24" s="12">
        <v>0</v>
      </c>
      <c r="F24" s="12">
        <v>0</v>
      </c>
      <c r="G24" s="12">
        <v>0</v>
      </c>
      <c r="H24" s="12">
        <v>0</v>
      </c>
      <c r="I24" s="12">
        <v>0</v>
      </c>
      <c r="J24" s="12">
        <v>0</v>
      </c>
      <c r="K24" s="12">
        <v>0</v>
      </c>
      <c r="L24" s="12">
        <v>0</v>
      </c>
      <c r="M24" s="12">
        <v>0</v>
      </c>
      <c r="N24" s="12">
        <v>0</v>
      </c>
      <c r="O24" s="12">
        <v>0</v>
      </c>
      <c r="P24" s="12">
        <v>0</v>
      </c>
      <c r="Q24" s="12">
        <v>0</v>
      </c>
      <c r="R24" s="12">
        <v>0</v>
      </c>
      <c r="S24" s="12">
        <v>0</v>
      </c>
      <c r="T24" s="12">
        <v>0</v>
      </c>
    </row>
    <row r="25" spans="1:20" x14ac:dyDescent="0.25">
      <c r="A25" s="119">
        <v>2013</v>
      </c>
      <c r="B25" s="128" t="s">
        <v>91</v>
      </c>
      <c r="C25" s="27" t="s">
        <v>77</v>
      </c>
      <c r="D25" s="12">
        <v>0</v>
      </c>
      <c r="E25" s="12">
        <v>0</v>
      </c>
      <c r="F25" s="12">
        <v>0</v>
      </c>
      <c r="G25" s="12">
        <v>0</v>
      </c>
      <c r="H25" s="12">
        <v>0</v>
      </c>
      <c r="I25" s="12">
        <v>0</v>
      </c>
      <c r="J25" s="12">
        <v>0</v>
      </c>
      <c r="K25" s="12">
        <v>0</v>
      </c>
      <c r="L25" s="12">
        <v>0</v>
      </c>
      <c r="M25" s="12">
        <v>0</v>
      </c>
      <c r="N25" s="12">
        <v>0</v>
      </c>
      <c r="O25" s="12">
        <v>0</v>
      </c>
      <c r="P25" s="12">
        <v>0</v>
      </c>
      <c r="Q25" s="12">
        <v>0</v>
      </c>
      <c r="R25" s="12">
        <v>0</v>
      </c>
      <c r="S25" s="12">
        <v>0</v>
      </c>
      <c r="T25" s="12">
        <v>0</v>
      </c>
    </row>
    <row r="26" spans="1:20" x14ac:dyDescent="0.25">
      <c r="A26" s="117">
        <v>2013</v>
      </c>
      <c r="B26" s="127" t="s">
        <v>92</v>
      </c>
      <c r="C26" s="27" t="s">
        <v>76</v>
      </c>
      <c r="D26" s="12">
        <v>0</v>
      </c>
      <c r="E26" s="12">
        <v>0</v>
      </c>
      <c r="F26" s="12">
        <v>0</v>
      </c>
      <c r="G26" s="12">
        <v>0</v>
      </c>
      <c r="H26" s="12">
        <v>0</v>
      </c>
      <c r="I26" s="12">
        <v>0</v>
      </c>
      <c r="J26" s="12">
        <v>0</v>
      </c>
      <c r="K26" s="12">
        <v>0</v>
      </c>
      <c r="L26" s="12">
        <v>0</v>
      </c>
      <c r="M26" s="12">
        <v>0</v>
      </c>
      <c r="N26" s="12">
        <v>0</v>
      </c>
      <c r="O26" s="12">
        <v>0</v>
      </c>
      <c r="P26" s="12">
        <v>0</v>
      </c>
      <c r="Q26" s="12">
        <v>0</v>
      </c>
      <c r="R26" s="12">
        <v>0</v>
      </c>
      <c r="S26" s="12">
        <v>0</v>
      </c>
      <c r="T26" s="12">
        <v>0</v>
      </c>
    </row>
    <row r="27" spans="1:20" x14ac:dyDescent="0.25">
      <c r="A27" s="119">
        <v>2013</v>
      </c>
      <c r="B27" s="128" t="s">
        <v>92</v>
      </c>
      <c r="C27" s="27" t="s">
        <v>77</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row>
    <row r="28" spans="1:20" x14ac:dyDescent="0.25">
      <c r="A28" s="117">
        <v>2013</v>
      </c>
      <c r="B28" s="114" t="s">
        <v>93</v>
      </c>
      <c r="C28" s="27" t="s">
        <v>76</v>
      </c>
      <c r="D28" s="12">
        <v>138</v>
      </c>
      <c r="E28" s="12">
        <v>0</v>
      </c>
      <c r="F28" s="12">
        <v>1</v>
      </c>
      <c r="G28" s="12">
        <v>2</v>
      </c>
      <c r="H28" s="12">
        <v>7</v>
      </c>
      <c r="I28" s="12">
        <v>27</v>
      </c>
      <c r="J28" s="12">
        <v>47</v>
      </c>
      <c r="K28" s="12">
        <v>31</v>
      </c>
      <c r="L28" s="12">
        <v>13</v>
      </c>
      <c r="M28" s="12">
        <v>6</v>
      </c>
      <c r="N28" s="12">
        <v>2</v>
      </c>
      <c r="O28" s="12">
        <v>1</v>
      </c>
      <c r="P28" s="12">
        <v>1</v>
      </c>
      <c r="Q28" s="12">
        <v>0</v>
      </c>
      <c r="R28" s="12">
        <v>0</v>
      </c>
      <c r="S28" s="12">
        <v>0</v>
      </c>
      <c r="T28" s="12">
        <v>0</v>
      </c>
    </row>
    <row r="29" spans="1:20" x14ac:dyDescent="0.25">
      <c r="A29" s="118">
        <v>2013</v>
      </c>
      <c r="B29" s="115" t="s">
        <v>93</v>
      </c>
      <c r="C29" s="27" t="s">
        <v>77</v>
      </c>
      <c r="D29" s="12">
        <v>50</v>
      </c>
      <c r="E29" s="12">
        <v>0</v>
      </c>
      <c r="F29" s="12">
        <v>0</v>
      </c>
      <c r="G29" s="12">
        <v>7</v>
      </c>
      <c r="H29" s="12">
        <v>5</v>
      </c>
      <c r="I29" s="12">
        <v>12</v>
      </c>
      <c r="J29" s="12">
        <v>13</v>
      </c>
      <c r="K29" s="12">
        <v>9</v>
      </c>
      <c r="L29" s="12">
        <v>4</v>
      </c>
      <c r="M29" s="12">
        <v>0</v>
      </c>
      <c r="N29" s="12">
        <v>0</v>
      </c>
      <c r="O29" s="12">
        <v>0</v>
      </c>
      <c r="P29" s="12">
        <v>0</v>
      </c>
      <c r="Q29" s="12">
        <v>0</v>
      </c>
      <c r="R29" s="12">
        <v>0</v>
      </c>
      <c r="S29" s="12">
        <v>0</v>
      </c>
      <c r="T29" s="12">
        <v>0</v>
      </c>
    </row>
    <row r="30" spans="1:20" x14ac:dyDescent="0.25">
      <c r="A30" s="119">
        <v>2013</v>
      </c>
      <c r="B30" s="116" t="s">
        <v>93</v>
      </c>
      <c r="C30" s="28" t="s">
        <v>78</v>
      </c>
      <c r="D30" s="13">
        <v>188</v>
      </c>
      <c r="E30" s="13">
        <v>0</v>
      </c>
      <c r="F30" s="13">
        <v>1</v>
      </c>
      <c r="G30" s="13">
        <v>9</v>
      </c>
      <c r="H30" s="13">
        <v>12</v>
      </c>
      <c r="I30" s="13">
        <v>39</v>
      </c>
      <c r="J30" s="13">
        <v>60</v>
      </c>
      <c r="K30" s="13">
        <v>40</v>
      </c>
      <c r="L30" s="13">
        <v>17</v>
      </c>
      <c r="M30" s="13">
        <v>6</v>
      </c>
      <c r="N30" s="13">
        <v>2</v>
      </c>
      <c r="O30" s="13">
        <v>1</v>
      </c>
      <c r="P30" s="13">
        <v>1</v>
      </c>
      <c r="Q30" s="13">
        <v>0</v>
      </c>
      <c r="R30" s="13">
        <v>0</v>
      </c>
      <c r="S30" s="13">
        <v>0</v>
      </c>
      <c r="T30" s="13">
        <v>0</v>
      </c>
    </row>
    <row r="31" spans="1:20" x14ac:dyDescent="0.25">
      <c r="A31" s="117">
        <v>2013</v>
      </c>
      <c r="B31" s="127" t="s">
        <v>94</v>
      </c>
      <c r="C31" s="27" t="s">
        <v>76</v>
      </c>
      <c r="D31" s="12">
        <v>132</v>
      </c>
      <c r="E31" s="12">
        <v>0</v>
      </c>
      <c r="F31" s="12">
        <v>1</v>
      </c>
      <c r="G31" s="12">
        <v>2</v>
      </c>
      <c r="H31" s="12">
        <v>7</v>
      </c>
      <c r="I31" s="12">
        <v>25</v>
      </c>
      <c r="J31" s="12">
        <v>44</v>
      </c>
      <c r="K31" s="12">
        <v>31</v>
      </c>
      <c r="L31" s="12">
        <v>13</v>
      </c>
      <c r="M31" s="12">
        <v>6</v>
      </c>
      <c r="N31" s="12">
        <v>1</v>
      </c>
      <c r="O31" s="12">
        <v>1</v>
      </c>
      <c r="P31" s="12">
        <v>1</v>
      </c>
      <c r="Q31" s="12">
        <v>0</v>
      </c>
      <c r="R31" s="12">
        <v>0</v>
      </c>
      <c r="S31" s="12">
        <v>0</v>
      </c>
      <c r="T31" s="12">
        <v>0</v>
      </c>
    </row>
    <row r="32" spans="1:20" x14ac:dyDescent="0.25">
      <c r="A32" s="119">
        <v>2013</v>
      </c>
      <c r="B32" s="128" t="s">
        <v>94</v>
      </c>
      <c r="C32" s="27" t="s">
        <v>77</v>
      </c>
      <c r="D32" s="12">
        <v>48</v>
      </c>
      <c r="E32" s="12">
        <v>0</v>
      </c>
      <c r="F32" s="12">
        <v>0</v>
      </c>
      <c r="G32" s="12">
        <v>7</v>
      </c>
      <c r="H32" s="12">
        <v>5</v>
      </c>
      <c r="I32" s="12">
        <v>12</v>
      </c>
      <c r="J32" s="12">
        <v>12</v>
      </c>
      <c r="K32" s="12">
        <v>9</v>
      </c>
      <c r="L32" s="12">
        <v>3</v>
      </c>
      <c r="M32" s="12">
        <v>0</v>
      </c>
      <c r="N32" s="12">
        <v>0</v>
      </c>
      <c r="O32" s="12">
        <v>0</v>
      </c>
      <c r="P32" s="12">
        <v>0</v>
      </c>
      <c r="Q32" s="12">
        <v>0</v>
      </c>
      <c r="R32" s="12">
        <v>0</v>
      </c>
      <c r="S32" s="12">
        <v>0</v>
      </c>
      <c r="T32" s="12">
        <v>0</v>
      </c>
    </row>
    <row r="33" spans="1:20" x14ac:dyDescent="0.25">
      <c r="A33" s="117">
        <v>2013</v>
      </c>
      <c r="B33" s="127" t="s">
        <v>95</v>
      </c>
      <c r="C33" s="27" t="s">
        <v>76</v>
      </c>
      <c r="D33" s="12">
        <v>2</v>
      </c>
      <c r="E33" s="12">
        <v>0</v>
      </c>
      <c r="F33" s="12">
        <v>0</v>
      </c>
      <c r="G33" s="12">
        <v>0</v>
      </c>
      <c r="H33" s="12">
        <v>0</v>
      </c>
      <c r="I33" s="12">
        <v>0</v>
      </c>
      <c r="J33" s="12">
        <v>2</v>
      </c>
      <c r="K33" s="12">
        <v>0</v>
      </c>
      <c r="L33" s="12">
        <v>0</v>
      </c>
      <c r="M33" s="12">
        <v>0</v>
      </c>
      <c r="N33" s="12">
        <v>0</v>
      </c>
      <c r="O33" s="12">
        <v>0</v>
      </c>
      <c r="P33" s="12">
        <v>0</v>
      </c>
      <c r="Q33" s="12">
        <v>0</v>
      </c>
      <c r="R33" s="12">
        <v>0</v>
      </c>
      <c r="S33" s="12">
        <v>0</v>
      </c>
      <c r="T33" s="12">
        <v>0</v>
      </c>
    </row>
    <row r="34" spans="1:20" x14ac:dyDescent="0.25">
      <c r="A34" s="119">
        <v>2013</v>
      </c>
      <c r="B34" s="128" t="s">
        <v>95</v>
      </c>
      <c r="C34" s="27" t="s">
        <v>77</v>
      </c>
      <c r="D34" s="12">
        <v>1</v>
      </c>
      <c r="E34" s="12">
        <v>0</v>
      </c>
      <c r="F34" s="12">
        <v>0</v>
      </c>
      <c r="G34" s="12">
        <v>0</v>
      </c>
      <c r="H34" s="12">
        <v>0</v>
      </c>
      <c r="I34" s="12">
        <v>0</v>
      </c>
      <c r="J34" s="12">
        <v>0</v>
      </c>
      <c r="K34" s="12">
        <v>0</v>
      </c>
      <c r="L34" s="12">
        <v>1</v>
      </c>
      <c r="M34" s="12">
        <v>0</v>
      </c>
      <c r="N34" s="12">
        <v>0</v>
      </c>
      <c r="O34" s="12">
        <v>0</v>
      </c>
      <c r="P34" s="12">
        <v>0</v>
      </c>
      <c r="Q34" s="12">
        <v>0</v>
      </c>
      <c r="R34" s="12">
        <v>0</v>
      </c>
      <c r="S34" s="12">
        <v>0</v>
      </c>
      <c r="T34" s="12">
        <v>0</v>
      </c>
    </row>
    <row r="35" spans="1:20" x14ac:dyDescent="0.25">
      <c r="A35" s="117">
        <v>2013</v>
      </c>
      <c r="B35" s="127" t="s">
        <v>96</v>
      </c>
      <c r="C35" s="27" t="s">
        <v>76</v>
      </c>
      <c r="D35" s="12">
        <v>2</v>
      </c>
      <c r="E35" s="12">
        <v>0</v>
      </c>
      <c r="F35" s="12">
        <v>0</v>
      </c>
      <c r="G35" s="12">
        <v>0</v>
      </c>
      <c r="H35" s="12">
        <v>0</v>
      </c>
      <c r="I35" s="12">
        <v>1</v>
      </c>
      <c r="J35" s="12">
        <v>1</v>
      </c>
      <c r="K35" s="12">
        <v>0</v>
      </c>
      <c r="L35" s="12">
        <v>0</v>
      </c>
      <c r="M35" s="12">
        <v>0</v>
      </c>
      <c r="N35" s="12">
        <v>0</v>
      </c>
      <c r="O35" s="12">
        <v>0</v>
      </c>
      <c r="P35" s="12">
        <v>0</v>
      </c>
      <c r="Q35" s="12">
        <v>0</v>
      </c>
      <c r="R35" s="12">
        <v>0</v>
      </c>
      <c r="S35" s="12">
        <v>0</v>
      </c>
      <c r="T35" s="12">
        <v>0</v>
      </c>
    </row>
    <row r="36" spans="1:20" x14ac:dyDescent="0.25">
      <c r="A36" s="119">
        <v>2013</v>
      </c>
      <c r="B36" s="128" t="s">
        <v>96</v>
      </c>
      <c r="C36" s="27" t="s">
        <v>77</v>
      </c>
      <c r="D36" s="12">
        <v>0</v>
      </c>
      <c r="E36" s="12">
        <v>0</v>
      </c>
      <c r="F36" s="12">
        <v>0</v>
      </c>
      <c r="G36" s="12">
        <v>0</v>
      </c>
      <c r="H36" s="12">
        <v>0</v>
      </c>
      <c r="I36" s="12">
        <v>0</v>
      </c>
      <c r="J36" s="12">
        <v>0</v>
      </c>
      <c r="K36" s="12">
        <v>0</v>
      </c>
      <c r="L36" s="12">
        <v>0</v>
      </c>
      <c r="M36" s="12">
        <v>0</v>
      </c>
      <c r="N36" s="12">
        <v>0</v>
      </c>
      <c r="O36" s="12">
        <v>0</v>
      </c>
      <c r="P36" s="12">
        <v>0</v>
      </c>
      <c r="Q36" s="12">
        <v>0</v>
      </c>
      <c r="R36" s="12">
        <v>0</v>
      </c>
      <c r="S36" s="12">
        <v>0</v>
      </c>
      <c r="T36" s="12">
        <v>0</v>
      </c>
    </row>
    <row r="37" spans="1:20" x14ac:dyDescent="0.25">
      <c r="A37" s="117">
        <v>2013</v>
      </c>
      <c r="B37" s="127" t="s">
        <v>97</v>
      </c>
      <c r="C37" s="27" t="s">
        <v>76</v>
      </c>
      <c r="D37" s="12">
        <v>1</v>
      </c>
      <c r="E37" s="12">
        <v>0</v>
      </c>
      <c r="F37" s="12">
        <v>0</v>
      </c>
      <c r="G37" s="12">
        <v>0</v>
      </c>
      <c r="H37" s="12">
        <v>0</v>
      </c>
      <c r="I37" s="12">
        <v>1</v>
      </c>
      <c r="J37" s="12">
        <v>0</v>
      </c>
      <c r="K37" s="12">
        <v>0</v>
      </c>
      <c r="L37" s="12">
        <v>0</v>
      </c>
      <c r="M37" s="12">
        <v>0</v>
      </c>
      <c r="N37" s="12">
        <v>0</v>
      </c>
      <c r="O37" s="12">
        <v>0</v>
      </c>
      <c r="P37" s="12">
        <v>0</v>
      </c>
      <c r="Q37" s="12">
        <v>0</v>
      </c>
      <c r="R37" s="12">
        <v>0</v>
      </c>
      <c r="S37" s="12">
        <v>0</v>
      </c>
      <c r="T37" s="12">
        <v>0</v>
      </c>
    </row>
    <row r="38" spans="1:20" x14ac:dyDescent="0.25">
      <c r="A38" s="119">
        <v>2013</v>
      </c>
      <c r="B38" s="128" t="s">
        <v>97</v>
      </c>
      <c r="C38" s="27" t="s">
        <v>77</v>
      </c>
      <c r="D38" s="12">
        <v>0</v>
      </c>
      <c r="E38" s="12">
        <v>0</v>
      </c>
      <c r="F38" s="12">
        <v>0</v>
      </c>
      <c r="G38" s="12">
        <v>0</v>
      </c>
      <c r="H38" s="12">
        <v>0</v>
      </c>
      <c r="I38" s="12">
        <v>0</v>
      </c>
      <c r="J38" s="12">
        <v>0</v>
      </c>
      <c r="K38" s="12">
        <v>0</v>
      </c>
      <c r="L38" s="12">
        <v>0</v>
      </c>
      <c r="M38" s="12">
        <v>0</v>
      </c>
      <c r="N38" s="12">
        <v>0</v>
      </c>
      <c r="O38" s="12">
        <v>0</v>
      </c>
      <c r="P38" s="12">
        <v>0</v>
      </c>
      <c r="Q38" s="12">
        <v>0</v>
      </c>
      <c r="R38" s="12">
        <v>0</v>
      </c>
      <c r="S38" s="12">
        <v>0</v>
      </c>
      <c r="T38" s="12">
        <v>0</v>
      </c>
    </row>
    <row r="39" spans="1:20" x14ac:dyDescent="0.25">
      <c r="A39" s="117">
        <v>2013</v>
      </c>
      <c r="B39" s="127" t="s">
        <v>98</v>
      </c>
      <c r="C39" s="27" t="s">
        <v>76</v>
      </c>
      <c r="D39" s="12">
        <v>0</v>
      </c>
      <c r="E39" s="12">
        <v>0</v>
      </c>
      <c r="F39" s="12">
        <v>0</v>
      </c>
      <c r="G39" s="12">
        <v>0</v>
      </c>
      <c r="H39" s="12">
        <v>0</v>
      </c>
      <c r="I39" s="12">
        <v>0</v>
      </c>
      <c r="J39" s="12">
        <v>0</v>
      </c>
      <c r="K39" s="12">
        <v>0</v>
      </c>
      <c r="L39" s="12">
        <v>0</v>
      </c>
      <c r="M39" s="12">
        <v>0</v>
      </c>
      <c r="N39" s="12">
        <v>0</v>
      </c>
      <c r="O39" s="12">
        <v>0</v>
      </c>
      <c r="P39" s="12">
        <v>0</v>
      </c>
      <c r="Q39" s="12">
        <v>0</v>
      </c>
      <c r="R39" s="12">
        <v>0</v>
      </c>
      <c r="S39" s="12">
        <v>0</v>
      </c>
      <c r="T39" s="12">
        <v>0</v>
      </c>
    </row>
    <row r="40" spans="1:20" x14ac:dyDescent="0.25">
      <c r="A40" s="119">
        <v>2013</v>
      </c>
      <c r="B40" s="128" t="s">
        <v>98</v>
      </c>
      <c r="C40" s="27" t="s">
        <v>77</v>
      </c>
      <c r="D40" s="12">
        <v>0</v>
      </c>
      <c r="E40" s="12">
        <v>0</v>
      </c>
      <c r="F40" s="12">
        <v>0</v>
      </c>
      <c r="G40" s="12">
        <v>0</v>
      </c>
      <c r="H40" s="12">
        <v>0</v>
      </c>
      <c r="I40" s="12">
        <v>0</v>
      </c>
      <c r="J40" s="12">
        <v>0</v>
      </c>
      <c r="K40" s="12">
        <v>0</v>
      </c>
      <c r="L40" s="12">
        <v>0</v>
      </c>
      <c r="M40" s="12">
        <v>0</v>
      </c>
      <c r="N40" s="12">
        <v>0</v>
      </c>
      <c r="O40" s="12">
        <v>0</v>
      </c>
      <c r="P40" s="12">
        <v>0</v>
      </c>
      <c r="Q40" s="12">
        <v>0</v>
      </c>
      <c r="R40" s="12">
        <v>0</v>
      </c>
      <c r="S40" s="12">
        <v>0</v>
      </c>
      <c r="T40" s="12">
        <v>0</v>
      </c>
    </row>
    <row r="41" spans="1:20" x14ac:dyDescent="0.25">
      <c r="A41" s="117">
        <v>2013</v>
      </c>
      <c r="B41" s="127" t="s">
        <v>99</v>
      </c>
      <c r="C41" s="27" t="s">
        <v>76</v>
      </c>
      <c r="D41" s="12">
        <v>1</v>
      </c>
      <c r="E41" s="12">
        <v>0</v>
      </c>
      <c r="F41" s="12">
        <v>0</v>
      </c>
      <c r="G41" s="12">
        <v>0</v>
      </c>
      <c r="H41" s="12">
        <v>0</v>
      </c>
      <c r="I41" s="12">
        <v>0</v>
      </c>
      <c r="J41" s="12">
        <v>0</v>
      </c>
      <c r="K41" s="12">
        <v>0</v>
      </c>
      <c r="L41" s="12">
        <v>0</v>
      </c>
      <c r="M41" s="12">
        <v>0</v>
      </c>
      <c r="N41" s="12">
        <v>1</v>
      </c>
      <c r="O41" s="12">
        <v>0</v>
      </c>
      <c r="P41" s="12">
        <v>0</v>
      </c>
      <c r="Q41" s="12">
        <v>0</v>
      </c>
      <c r="R41" s="12">
        <v>0</v>
      </c>
      <c r="S41" s="12">
        <v>0</v>
      </c>
      <c r="T41" s="12">
        <v>0</v>
      </c>
    </row>
    <row r="42" spans="1:20" x14ac:dyDescent="0.25">
      <c r="A42" s="119">
        <v>2013</v>
      </c>
      <c r="B42" s="128" t="s">
        <v>99</v>
      </c>
      <c r="C42" s="27" t="s">
        <v>77</v>
      </c>
      <c r="D42" s="12">
        <v>1</v>
      </c>
      <c r="E42" s="12">
        <v>0</v>
      </c>
      <c r="F42" s="12">
        <v>0</v>
      </c>
      <c r="G42" s="12">
        <v>0</v>
      </c>
      <c r="H42" s="12">
        <v>0</v>
      </c>
      <c r="I42" s="12">
        <v>0</v>
      </c>
      <c r="J42" s="12">
        <v>1</v>
      </c>
      <c r="K42" s="12">
        <v>0</v>
      </c>
      <c r="L42" s="12">
        <v>0</v>
      </c>
      <c r="M42" s="12">
        <v>0</v>
      </c>
      <c r="N42" s="12">
        <v>0</v>
      </c>
      <c r="O42" s="12">
        <v>0</v>
      </c>
      <c r="P42" s="12">
        <v>0</v>
      </c>
      <c r="Q42" s="12">
        <v>0</v>
      </c>
      <c r="R42" s="12">
        <v>0</v>
      </c>
      <c r="S42" s="12">
        <v>0</v>
      </c>
      <c r="T42" s="12">
        <v>0</v>
      </c>
    </row>
    <row r="43" spans="1:20" x14ac:dyDescent="0.25">
      <c r="A43" s="117">
        <v>2013</v>
      </c>
      <c r="B43" s="114" t="s">
        <v>100</v>
      </c>
      <c r="C43" s="27" t="s">
        <v>76</v>
      </c>
      <c r="D43" s="12">
        <v>16</v>
      </c>
      <c r="E43" s="12">
        <v>0</v>
      </c>
      <c r="F43" s="12">
        <v>0</v>
      </c>
      <c r="G43" s="12">
        <v>2</v>
      </c>
      <c r="H43" s="12">
        <v>0</v>
      </c>
      <c r="I43" s="12">
        <v>0</v>
      </c>
      <c r="J43" s="12">
        <v>3</v>
      </c>
      <c r="K43" s="12">
        <v>2</v>
      </c>
      <c r="L43" s="12">
        <v>3</v>
      </c>
      <c r="M43" s="12">
        <v>3</v>
      </c>
      <c r="N43" s="12">
        <v>1</v>
      </c>
      <c r="O43" s="12">
        <v>0</v>
      </c>
      <c r="P43" s="12">
        <v>1</v>
      </c>
      <c r="Q43" s="12">
        <v>0</v>
      </c>
      <c r="R43" s="12">
        <v>0</v>
      </c>
      <c r="S43" s="12">
        <v>1</v>
      </c>
      <c r="T43" s="12">
        <v>0</v>
      </c>
    </row>
    <row r="44" spans="1:20" x14ac:dyDescent="0.25">
      <c r="A44" s="118">
        <v>2013</v>
      </c>
      <c r="B44" s="115" t="s">
        <v>100</v>
      </c>
      <c r="C44" s="27" t="s">
        <v>77</v>
      </c>
      <c r="D44" s="12">
        <v>24</v>
      </c>
      <c r="E44" s="12">
        <v>0</v>
      </c>
      <c r="F44" s="12">
        <v>0</v>
      </c>
      <c r="G44" s="12">
        <v>0</v>
      </c>
      <c r="H44" s="12">
        <v>0</v>
      </c>
      <c r="I44" s="12">
        <v>1</v>
      </c>
      <c r="J44" s="12">
        <v>2</v>
      </c>
      <c r="K44" s="12">
        <v>1</v>
      </c>
      <c r="L44" s="12">
        <v>0</v>
      </c>
      <c r="M44" s="12">
        <v>6</v>
      </c>
      <c r="N44" s="12">
        <v>0</v>
      </c>
      <c r="O44" s="12">
        <v>2</v>
      </c>
      <c r="P44" s="12">
        <v>2</v>
      </c>
      <c r="Q44" s="12">
        <v>5</v>
      </c>
      <c r="R44" s="12">
        <v>3</v>
      </c>
      <c r="S44" s="12">
        <v>2</v>
      </c>
      <c r="T44" s="12">
        <v>0</v>
      </c>
    </row>
    <row r="45" spans="1:20" x14ac:dyDescent="0.25">
      <c r="A45" s="119">
        <v>2013</v>
      </c>
      <c r="B45" s="116" t="s">
        <v>100</v>
      </c>
      <c r="C45" s="28" t="s">
        <v>78</v>
      </c>
      <c r="D45" s="13">
        <v>40</v>
      </c>
      <c r="E45" s="13">
        <v>0</v>
      </c>
      <c r="F45" s="13">
        <v>0</v>
      </c>
      <c r="G45" s="13">
        <v>2</v>
      </c>
      <c r="H45" s="13">
        <v>0</v>
      </c>
      <c r="I45" s="13">
        <v>1</v>
      </c>
      <c r="J45" s="13">
        <v>5</v>
      </c>
      <c r="K45" s="13">
        <v>3</v>
      </c>
      <c r="L45" s="13">
        <v>3</v>
      </c>
      <c r="M45" s="13">
        <v>9</v>
      </c>
      <c r="N45" s="13">
        <v>1</v>
      </c>
      <c r="O45" s="13">
        <v>2</v>
      </c>
      <c r="P45" s="13">
        <v>3</v>
      </c>
      <c r="Q45" s="13">
        <v>5</v>
      </c>
      <c r="R45" s="13">
        <v>3</v>
      </c>
      <c r="S45" s="13">
        <v>3</v>
      </c>
      <c r="T45" s="13">
        <v>0</v>
      </c>
    </row>
    <row r="46" spans="1:20" x14ac:dyDescent="0.25">
      <c r="A46" s="117">
        <v>2013</v>
      </c>
      <c r="B46" s="127" t="s">
        <v>101</v>
      </c>
      <c r="C46" s="27" t="s">
        <v>76</v>
      </c>
      <c r="D46" s="12">
        <v>3</v>
      </c>
      <c r="E46" s="12">
        <v>0</v>
      </c>
      <c r="F46" s="12">
        <v>0</v>
      </c>
      <c r="G46" s="12">
        <v>1</v>
      </c>
      <c r="H46" s="12">
        <v>0</v>
      </c>
      <c r="I46" s="12">
        <v>0</v>
      </c>
      <c r="J46" s="12">
        <v>0</v>
      </c>
      <c r="K46" s="12">
        <v>0</v>
      </c>
      <c r="L46" s="12">
        <v>1</v>
      </c>
      <c r="M46" s="12">
        <v>0</v>
      </c>
      <c r="N46" s="12">
        <v>0</v>
      </c>
      <c r="O46" s="12">
        <v>0</v>
      </c>
      <c r="P46" s="12">
        <v>0</v>
      </c>
      <c r="Q46" s="12">
        <v>0</v>
      </c>
      <c r="R46" s="12">
        <v>0</v>
      </c>
      <c r="S46" s="12">
        <v>1</v>
      </c>
      <c r="T46" s="12">
        <v>0</v>
      </c>
    </row>
    <row r="47" spans="1:20" x14ac:dyDescent="0.25">
      <c r="A47" s="119">
        <v>2013</v>
      </c>
      <c r="B47" s="128" t="s">
        <v>101</v>
      </c>
      <c r="C47" s="27" t="s">
        <v>77</v>
      </c>
      <c r="D47" s="12">
        <v>4</v>
      </c>
      <c r="E47" s="12">
        <v>0</v>
      </c>
      <c r="F47" s="12">
        <v>0</v>
      </c>
      <c r="G47" s="12">
        <v>0</v>
      </c>
      <c r="H47" s="12">
        <v>0</v>
      </c>
      <c r="I47" s="12">
        <v>1</v>
      </c>
      <c r="J47" s="12">
        <v>0</v>
      </c>
      <c r="K47" s="12">
        <v>1</v>
      </c>
      <c r="L47" s="12">
        <v>0</v>
      </c>
      <c r="M47" s="12">
        <v>1</v>
      </c>
      <c r="N47" s="12">
        <v>0</v>
      </c>
      <c r="O47" s="12">
        <v>0</v>
      </c>
      <c r="P47" s="12">
        <v>0</v>
      </c>
      <c r="Q47" s="12">
        <v>1</v>
      </c>
      <c r="R47" s="12">
        <v>0</v>
      </c>
      <c r="S47" s="12">
        <v>0</v>
      </c>
      <c r="T47" s="12">
        <v>0</v>
      </c>
    </row>
    <row r="48" spans="1:20" x14ac:dyDescent="0.25">
      <c r="A48" s="117">
        <v>2013</v>
      </c>
      <c r="B48" s="127" t="s">
        <v>102</v>
      </c>
      <c r="C48" s="27" t="s">
        <v>76</v>
      </c>
      <c r="D48" s="12">
        <v>12</v>
      </c>
      <c r="E48" s="12">
        <v>0</v>
      </c>
      <c r="F48" s="12">
        <v>0</v>
      </c>
      <c r="G48" s="12">
        <v>1</v>
      </c>
      <c r="H48" s="12">
        <v>0</v>
      </c>
      <c r="I48" s="12">
        <v>0</v>
      </c>
      <c r="J48" s="12">
        <v>3</v>
      </c>
      <c r="K48" s="12">
        <v>2</v>
      </c>
      <c r="L48" s="12">
        <v>2</v>
      </c>
      <c r="M48" s="12">
        <v>2</v>
      </c>
      <c r="N48" s="12">
        <v>1</v>
      </c>
      <c r="O48" s="12">
        <v>0</v>
      </c>
      <c r="P48" s="12">
        <v>1</v>
      </c>
      <c r="Q48" s="12">
        <v>0</v>
      </c>
      <c r="R48" s="12">
        <v>0</v>
      </c>
      <c r="S48" s="12">
        <v>0</v>
      </c>
      <c r="T48" s="12">
        <v>0</v>
      </c>
    </row>
    <row r="49" spans="1:20" x14ac:dyDescent="0.25">
      <c r="A49" s="119">
        <v>2013</v>
      </c>
      <c r="B49" s="128" t="s">
        <v>102</v>
      </c>
      <c r="C49" s="27" t="s">
        <v>77</v>
      </c>
      <c r="D49" s="12">
        <v>19</v>
      </c>
      <c r="E49" s="12">
        <v>0</v>
      </c>
      <c r="F49" s="12">
        <v>0</v>
      </c>
      <c r="G49" s="12">
        <v>0</v>
      </c>
      <c r="H49" s="12">
        <v>0</v>
      </c>
      <c r="I49" s="12">
        <v>0</v>
      </c>
      <c r="J49" s="12">
        <v>2</v>
      </c>
      <c r="K49" s="12">
        <v>0</v>
      </c>
      <c r="L49" s="12">
        <v>0</v>
      </c>
      <c r="M49" s="12">
        <v>5</v>
      </c>
      <c r="N49" s="12">
        <v>0</v>
      </c>
      <c r="O49" s="12">
        <v>2</v>
      </c>
      <c r="P49" s="12">
        <v>2</v>
      </c>
      <c r="Q49" s="12">
        <v>3</v>
      </c>
      <c r="R49" s="12">
        <v>3</v>
      </c>
      <c r="S49" s="12">
        <v>2</v>
      </c>
      <c r="T49" s="12">
        <v>0</v>
      </c>
    </row>
    <row r="50" spans="1:20" x14ac:dyDescent="0.25">
      <c r="A50" s="117">
        <v>2013</v>
      </c>
      <c r="B50" s="127" t="s">
        <v>103</v>
      </c>
      <c r="C50" s="27" t="s">
        <v>76</v>
      </c>
      <c r="D50" s="12">
        <v>1</v>
      </c>
      <c r="E50" s="12">
        <v>0</v>
      </c>
      <c r="F50" s="12">
        <v>0</v>
      </c>
      <c r="G50" s="12">
        <v>0</v>
      </c>
      <c r="H50" s="12">
        <v>0</v>
      </c>
      <c r="I50" s="12">
        <v>0</v>
      </c>
      <c r="J50" s="12">
        <v>0</v>
      </c>
      <c r="K50" s="12">
        <v>0</v>
      </c>
      <c r="L50" s="12">
        <v>0</v>
      </c>
      <c r="M50" s="12">
        <v>1</v>
      </c>
      <c r="N50" s="12">
        <v>0</v>
      </c>
      <c r="O50" s="12">
        <v>0</v>
      </c>
      <c r="P50" s="12">
        <v>0</v>
      </c>
      <c r="Q50" s="12">
        <v>0</v>
      </c>
      <c r="R50" s="12">
        <v>0</v>
      </c>
      <c r="S50" s="12">
        <v>0</v>
      </c>
      <c r="T50" s="12">
        <v>0</v>
      </c>
    </row>
    <row r="51" spans="1:20" x14ac:dyDescent="0.25">
      <c r="A51" s="119">
        <v>2013</v>
      </c>
      <c r="B51" s="128" t="s">
        <v>103</v>
      </c>
      <c r="C51" s="27" t="s">
        <v>77</v>
      </c>
      <c r="D51" s="12">
        <v>0</v>
      </c>
      <c r="E51" s="12">
        <v>0</v>
      </c>
      <c r="F51" s="12">
        <v>0</v>
      </c>
      <c r="G51" s="12">
        <v>0</v>
      </c>
      <c r="H51" s="12">
        <v>0</v>
      </c>
      <c r="I51" s="12">
        <v>0</v>
      </c>
      <c r="J51" s="12">
        <v>0</v>
      </c>
      <c r="K51" s="12">
        <v>0</v>
      </c>
      <c r="L51" s="12">
        <v>0</v>
      </c>
      <c r="M51" s="12">
        <v>0</v>
      </c>
      <c r="N51" s="12">
        <v>0</v>
      </c>
      <c r="O51" s="12">
        <v>0</v>
      </c>
      <c r="P51" s="12">
        <v>0</v>
      </c>
      <c r="Q51" s="12">
        <v>0</v>
      </c>
      <c r="R51" s="12">
        <v>0</v>
      </c>
      <c r="S51" s="12">
        <v>0</v>
      </c>
      <c r="T51" s="12">
        <v>0</v>
      </c>
    </row>
    <row r="52" spans="1:20" x14ac:dyDescent="0.25">
      <c r="A52" s="117">
        <v>2013</v>
      </c>
      <c r="B52" s="127" t="s">
        <v>104</v>
      </c>
      <c r="C52" s="27" t="s">
        <v>76</v>
      </c>
      <c r="D52" s="12">
        <v>0</v>
      </c>
      <c r="E52" s="12">
        <v>0</v>
      </c>
      <c r="F52" s="12">
        <v>0</v>
      </c>
      <c r="G52" s="12">
        <v>0</v>
      </c>
      <c r="H52" s="12">
        <v>0</v>
      </c>
      <c r="I52" s="12">
        <v>0</v>
      </c>
      <c r="J52" s="12">
        <v>0</v>
      </c>
      <c r="K52" s="12">
        <v>0</v>
      </c>
      <c r="L52" s="12">
        <v>0</v>
      </c>
      <c r="M52" s="12">
        <v>0</v>
      </c>
      <c r="N52" s="12">
        <v>0</v>
      </c>
      <c r="O52" s="12">
        <v>0</v>
      </c>
      <c r="P52" s="12">
        <v>0</v>
      </c>
      <c r="Q52" s="12">
        <v>0</v>
      </c>
      <c r="R52" s="12">
        <v>0</v>
      </c>
      <c r="S52" s="12">
        <v>0</v>
      </c>
      <c r="T52" s="12">
        <v>0</v>
      </c>
    </row>
    <row r="53" spans="1:20" x14ac:dyDescent="0.25">
      <c r="A53" s="119">
        <v>2013</v>
      </c>
      <c r="B53" s="128" t="s">
        <v>104</v>
      </c>
      <c r="C53" s="27" t="s">
        <v>77</v>
      </c>
      <c r="D53" s="12">
        <v>1</v>
      </c>
      <c r="E53" s="12">
        <v>0</v>
      </c>
      <c r="F53" s="12">
        <v>0</v>
      </c>
      <c r="G53" s="12">
        <v>0</v>
      </c>
      <c r="H53" s="12">
        <v>0</v>
      </c>
      <c r="I53" s="12">
        <v>0</v>
      </c>
      <c r="J53" s="12">
        <v>0</v>
      </c>
      <c r="K53" s="12">
        <v>0</v>
      </c>
      <c r="L53" s="12">
        <v>0</v>
      </c>
      <c r="M53" s="12">
        <v>0</v>
      </c>
      <c r="N53" s="12">
        <v>0</v>
      </c>
      <c r="O53" s="12">
        <v>0</v>
      </c>
      <c r="P53" s="12">
        <v>0</v>
      </c>
      <c r="Q53" s="12">
        <v>1</v>
      </c>
      <c r="R53" s="12">
        <v>0</v>
      </c>
      <c r="S53" s="12">
        <v>0</v>
      </c>
      <c r="T53" s="12">
        <v>0</v>
      </c>
    </row>
    <row r="54" spans="1:20" x14ac:dyDescent="0.25">
      <c r="A54" s="117">
        <v>2013</v>
      </c>
      <c r="B54" s="114" t="s">
        <v>105</v>
      </c>
      <c r="C54" s="27" t="s">
        <v>76</v>
      </c>
      <c r="D54" s="12">
        <v>1</v>
      </c>
      <c r="E54" s="12">
        <v>0</v>
      </c>
      <c r="F54" s="12">
        <v>0</v>
      </c>
      <c r="G54" s="12">
        <v>1</v>
      </c>
      <c r="H54" s="12">
        <v>0</v>
      </c>
      <c r="I54" s="12">
        <v>0</v>
      </c>
      <c r="J54" s="12">
        <v>0</v>
      </c>
      <c r="K54" s="12">
        <v>0</v>
      </c>
      <c r="L54" s="12">
        <v>0</v>
      </c>
      <c r="M54" s="12">
        <v>0</v>
      </c>
      <c r="N54" s="12">
        <v>0</v>
      </c>
      <c r="O54" s="12">
        <v>0</v>
      </c>
      <c r="P54" s="12">
        <v>0</v>
      </c>
      <c r="Q54" s="12">
        <v>0</v>
      </c>
      <c r="R54" s="12">
        <v>0</v>
      </c>
      <c r="S54" s="12">
        <v>0</v>
      </c>
      <c r="T54" s="12">
        <v>0</v>
      </c>
    </row>
    <row r="55" spans="1:20" x14ac:dyDescent="0.25">
      <c r="A55" s="118">
        <v>2013</v>
      </c>
      <c r="B55" s="115" t="s">
        <v>105</v>
      </c>
      <c r="C55" s="27" t="s">
        <v>77</v>
      </c>
      <c r="D55" s="12">
        <v>1</v>
      </c>
      <c r="E55" s="12">
        <v>0</v>
      </c>
      <c r="F55" s="12">
        <v>0</v>
      </c>
      <c r="G55" s="12">
        <v>0</v>
      </c>
      <c r="H55" s="12">
        <v>0</v>
      </c>
      <c r="I55" s="12">
        <v>0</v>
      </c>
      <c r="J55" s="12">
        <v>0</v>
      </c>
      <c r="K55" s="12">
        <v>0</v>
      </c>
      <c r="L55" s="12">
        <v>0</v>
      </c>
      <c r="M55" s="12">
        <v>1</v>
      </c>
      <c r="N55" s="12">
        <v>0</v>
      </c>
      <c r="O55" s="12">
        <v>0</v>
      </c>
      <c r="P55" s="12">
        <v>0</v>
      </c>
      <c r="Q55" s="12">
        <v>0</v>
      </c>
      <c r="R55" s="12">
        <v>0</v>
      </c>
      <c r="S55" s="12">
        <v>0</v>
      </c>
      <c r="T55" s="12">
        <v>0</v>
      </c>
    </row>
    <row r="56" spans="1:20" x14ac:dyDescent="0.25">
      <c r="A56" s="119">
        <v>2013</v>
      </c>
      <c r="B56" s="116" t="s">
        <v>105</v>
      </c>
      <c r="C56" s="28" t="s">
        <v>78</v>
      </c>
      <c r="D56" s="13">
        <v>2</v>
      </c>
      <c r="E56" s="13">
        <v>0</v>
      </c>
      <c r="F56" s="13">
        <v>0</v>
      </c>
      <c r="G56" s="13">
        <v>1</v>
      </c>
      <c r="H56" s="13">
        <v>0</v>
      </c>
      <c r="I56" s="13">
        <v>0</v>
      </c>
      <c r="J56" s="13">
        <v>0</v>
      </c>
      <c r="K56" s="13">
        <v>0</v>
      </c>
      <c r="L56" s="13">
        <v>0</v>
      </c>
      <c r="M56" s="13">
        <v>1</v>
      </c>
      <c r="N56" s="13">
        <v>0</v>
      </c>
      <c r="O56" s="13">
        <v>0</v>
      </c>
      <c r="P56" s="13">
        <v>0</v>
      </c>
      <c r="Q56" s="13">
        <v>0</v>
      </c>
      <c r="R56" s="13">
        <v>0</v>
      </c>
      <c r="S56" s="13">
        <v>0</v>
      </c>
      <c r="T56" s="13">
        <v>0</v>
      </c>
    </row>
    <row r="57" spans="1:20" x14ac:dyDescent="0.25">
      <c r="A57" s="117">
        <v>2013</v>
      </c>
      <c r="B57" s="127" t="s">
        <v>106</v>
      </c>
      <c r="C57" s="27" t="s">
        <v>76</v>
      </c>
      <c r="D57" s="12">
        <v>0</v>
      </c>
      <c r="E57" s="12">
        <v>0</v>
      </c>
      <c r="F57" s="12">
        <v>0</v>
      </c>
      <c r="G57" s="12">
        <v>0</v>
      </c>
      <c r="H57" s="12">
        <v>0</v>
      </c>
      <c r="I57" s="12">
        <v>0</v>
      </c>
      <c r="J57" s="12">
        <v>0</v>
      </c>
      <c r="K57" s="12">
        <v>0</v>
      </c>
      <c r="L57" s="12">
        <v>0</v>
      </c>
      <c r="M57" s="12">
        <v>0</v>
      </c>
      <c r="N57" s="12">
        <v>0</v>
      </c>
      <c r="O57" s="12">
        <v>0</v>
      </c>
      <c r="P57" s="12">
        <v>0</v>
      </c>
      <c r="Q57" s="12">
        <v>0</v>
      </c>
      <c r="R57" s="12">
        <v>0</v>
      </c>
      <c r="S57" s="12">
        <v>0</v>
      </c>
      <c r="T57" s="12">
        <v>0</v>
      </c>
    </row>
    <row r="58" spans="1:20" x14ac:dyDescent="0.25">
      <c r="A58" s="119">
        <v>2013</v>
      </c>
      <c r="B58" s="128" t="s">
        <v>106</v>
      </c>
      <c r="C58" s="27" t="s">
        <v>77</v>
      </c>
      <c r="D58" s="12">
        <v>0</v>
      </c>
      <c r="E58" s="12">
        <v>0</v>
      </c>
      <c r="F58" s="12">
        <v>0</v>
      </c>
      <c r="G58" s="12">
        <v>0</v>
      </c>
      <c r="H58" s="12">
        <v>0</v>
      </c>
      <c r="I58" s="12">
        <v>0</v>
      </c>
      <c r="J58" s="12">
        <v>0</v>
      </c>
      <c r="K58" s="12">
        <v>0</v>
      </c>
      <c r="L58" s="12">
        <v>0</v>
      </c>
      <c r="M58" s="12">
        <v>0</v>
      </c>
      <c r="N58" s="12">
        <v>0</v>
      </c>
      <c r="O58" s="12">
        <v>0</v>
      </c>
      <c r="P58" s="12">
        <v>0</v>
      </c>
      <c r="Q58" s="12">
        <v>0</v>
      </c>
      <c r="R58" s="12">
        <v>0</v>
      </c>
      <c r="S58" s="12">
        <v>0</v>
      </c>
      <c r="T58" s="12">
        <v>0</v>
      </c>
    </row>
    <row r="59" spans="1:20" x14ac:dyDescent="0.25">
      <c r="A59" s="117">
        <v>2013</v>
      </c>
      <c r="B59" s="127" t="s">
        <v>107</v>
      </c>
      <c r="C59" s="27" t="s">
        <v>76</v>
      </c>
      <c r="D59" s="12">
        <v>0</v>
      </c>
      <c r="E59" s="12">
        <v>0</v>
      </c>
      <c r="F59" s="12">
        <v>0</v>
      </c>
      <c r="G59" s="12">
        <v>0</v>
      </c>
      <c r="H59" s="12">
        <v>0</v>
      </c>
      <c r="I59" s="12">
        <v>0</v>
      </c>
      <c r="J59" s="12">
        <v>0</v>
      </c>
      <c r="K59" s="12">
        <v>0</v>
      </c>
      <c r="L59" s="12">
        <v>0</v>
      </c>
      <c r="M59" s="12">
        <v>0</v>
      </c>
      <c r="N59" s="12">
        <v>0</v>
      </c>
      <c r="O59" s="12">
        <v>0</v>
      </c>
      <c r="P59" s="12">
        <v>0</v>
      </c>
      <c r="Q59" s="12">
        <v>0</v>
      </c>
      <c r="R59" s="12">
        <v>0</v>
      </c>
      <c r="S59" s="12">
        <v>0</v>
      </c>
      <c r="T59" s="12">
        <v>0</v>
      </c>
    </row>
    <row r="60" spans="1:20" x14ac:dyDescent="0.25">
      <c r="A60" s="119">
        <v>2013</v>
      </c>
      <c r="B60" s="128" t="s">
        <v>107</v>
      </c>
      <c r="C60" s="27" t="s">
        <v>77</v>
      </c>
      <c r="D60" s="12">
        <v>0</v>
      </c>
      <c r="E60" s="12">
        <v>0</v>
      </c>
      <c r="F60" s="12">
        <v>0</v>
      </c>
      <c r="G60" s="12">
        <v>0</v>
      </c>
      <c r="H60" s="12">
        <v>0</v>
      </c>
      <c r="I60" s="12">
        <v>0</v>
      </c>
      <c r="J60" s="12">
        <v>0</v>
      </c>
      <c r="K60" s="12">
        <v>0</v>
      </c>
      <c r="L60" s="12">
        <v>0</v>
      </c>
      <c r="M60" s="12">
        <v>0</v>
      </c>
      <c r="N60" s="12">
        <v>0</v>
      </c>
      <c r="O60" s="12">
        <v>0</v>
      </c>
      <c r="P60" s="12">
        <v>0</v>
      </c>
      <c r="Q60" s="12">
        <v>0</v>
      </c>
      <c r="R60" s="12">
        <v>0</v>
      </c>
      <c r="S60" s="12">
        <v>0</v>
      </c>
      <c r="T60" s="12">
        <v>0</v>
      </c>
    </row>
    <row r="61" spans="1:20" x14ac:dyDescent="0.25">
      <c r="A61" s="117">
        <v>2013</v>
      </c>
      <c r="B61" s="127" t="s">
        <v>108</v>
      </c>
      <c r="C61" s="27" t="s">
        <v>76</v>
      </c>
      <c r="D61" s="12">
        <v>0</v>
      </c>
      <c r="E61" s="12">
        <v>0</v>
      </c>
      <c r="F61" s="12">
        <v>0</v>
      </c>
      <c r="G61" s="12">
        <v>0</v>
      </c>
      <c r="H61" s="12">
        <v>0</v>
      </c>
      <c r="I61" s="12">
        <v>0</v>
      </c>
      <c r="J61" s="12">
        <v>0</v>
      </c>
      <c r="K61" s="12">
        <v>0</v>
      </c>
      <c r="L61" s="12">
        <v>0</v>
      </c>
      <c r="M61" s="12">
        <v>0</v>
      </c>
      <c r="N61" s="12">
        <v>0</v>
      </c>
      <c r="O61" s="12">
        <v>0</v>
      </c>
      <c r="P61" s="12">
        <v>0</v>
      </c>
      <c r="Q61" s="12">
        <v>0</v>
      </c>
      <c r="R61" s="12">
        <v>0</v>
      </c>
      <c r="S61" s="12">
        <v>0</v>
      </c>
      <c r="T61" s="12">
        <v>0</v>
      </c>
    </row>
    <row r="62" spans="1:20" x14ac:dyDescent="0.25">
      <c r="A62" s="119">
        <v>2013</v>
      </c>
      <c r="B62" s="128" t="s">
        <v>108</v>
      </c>
      <c r="C62" s="27" t="s">
        <v>77</v>
      </c>
      <c r="D62" s="12">
        <v>0</v>
      </c>
      <c r="E62" s="12">
        <v>0</v>
      </c>
      <c r="F62" s="12">
        <v>0</v>
      </c>
      <c r="G62" s="12">
        <v>0</v>
      </c>
      <c r="H62" s="12">
        <v>0</v>
      </c>
      <c r="I62" s="12">
        <v>0</v>
      </c>
      <c r="J62" s="12">
        <v>0</v>
      </c>
      <c r="K62" s="12">
        <v>0</v>
      </c>
      <c r="L62" s="12">
        <v>0</v>
      </c>
      <c r="M62" s="12">
        <v>0</v>
      </c>
      <c r="N62" s="12">
        <v>0</v>
      </c>
      <c r="O62" s="12">
        <v>0</v>
      </c>
      <c r="P62" s="12">
        <v>0</v>
      </c>
      <c r="Q62" s="12">
        <v>0</v>
      </c>
      <c r="R62" s="12">
        <v>0</v>
      </c>
      <c r="S62" s="12">
        <v>0</v>
      </c>
      <c r="T62" s="12">
        <v>0</v>
      </c>
    </row>
    <row r="63" spans="1:20" x14ac:dyDescent="0.25">
      <c r="A63" s="117">
        <v>2013</v>
      </c>
      <c r="B63" s="127" t="s">
        <v>109</v>
      </c>
      <c r="C63" s="27" t="s">
        <v>76</v>
      </c>
      <c r="D63" s="12">
        <v>0</v>
      </c>
      <c r="E63" s="12">
        <v>0</v>
      </c>
      <c r="F63" s="12">
        <v>0</v>
      </c>
      <c r="G63" s="12">
        <v>0</v>
      </c>
      <c r="H63" s="12">
        <v>0</v>
      </c>
      <c r="I63" s="12">
        <v>0</v>
      </c>
      <c r="J63" s="12">
        <v>0</v>
      </c>
      <c r="K63" s="12">
        <v>0</v>
      </c>
      <c r="L63" s="12">
        <v>0</v>
      </c>
      <c r="M63" s="12">
        <v>0</v>
      </c>
      <c r="N63" s="12">
        <v>0</v>
      </c>
      <c r="O63" s="12">
        <v>0</v>
      </c>
      <c r="P63" s="12">
        <v>0</v>
      </c>
      <c r="Q63" s="12">
        <v>0</v>
      </c>
      <c r="R63" s="12">
        <v>0</v>
      </c>
      <c r="S63" s="12">
        <v>0</v>
      </c>
      <c r="T63" s="12">
        <v>0</v>
      </c>
    </row>
    <row r="64" spans="1:20" x14ac:dyDescent="0.25">
      <c r="A64" s="119">
        <v>2013</v>
      </c>
      <c r="B64" s="128" t="s">
        <v>109</v>
      </c>
      <c r="C64" s="27" t="s">
        <v>77</v>
      </c>
      <c r="D64" s="12">
        <v>0</v>
      </c>
      <c r="E64" s="12">
        <v>0</v>
      </c>
      <c r="F64" s="12">
        <v>0</v>
      </c>
      <c r="G64" s="12">
        <v>0</v>
      </c>
      <c r="H64" s="12">
        <v>0</v>
      </c>
      <c r="I64" s="12">
        <v>0</v>
      </c>
      <c r="J64" s="12">
        <v>0</v>
      </c>
      <c r="K64" s="12">
        <v>0</v>
      </c>
      <c r="L64" s="12">
        <v>0</v>
      </c>
      <c r="M64" s="12">
        <v>0</v>
      </c>
      <c r="N64" s="12">
        <v>0</v>
      </c>
      <c r="O64" s="12">
        <v>0</v>
      </c>
      <c r="P64" s="12">
        <v>0</v>
      </c>
      <c r="Q64" s="12">
        <v>0</v>
      </c>
      <c r="R64" s="12">
        <v>0</v>
      </c>
      <c r="S64" s="12">
        <v>0</v>
      </c>
      <c r="T64" s="12">
        <v>0</v>
      </c>
    </row>
    <row r="65" spans="1:20" x14ac:dyDescent="0.25">
      <c r="A65" s="117">
        <v>2013</v>
      </c>
      <c r="B65" s="127" t="s">
        <v>110</v>
      </c>
      <c r="C65" s="27" t="s">
        <v>76</v>
      </c>
      <c r="D65" s="12">
        <v>0</v>
      </c>
      <c r="E65" s="12">
        <v>0</v>
      </c>
      <c r="F65" s="12">
        <v>0</v>
      </c>
      <c r="G65" s="12">
        <v>0</v>
      </c>
      <c r="H65" s="12">
        <v>0</v>
      </c>
      <c r="I65" s="12">
        <v>0</v>
      </c>
      <c r="J65" s="12">
        <v>0</v>
      </c>
      <c r="K65" s="12">
        <v>0</v>
      </c>
      <c r="L65" s="12">
        <v>0</v>
      </c>
      <c r="M65" s="12">
        <v>0</v>
      </c>
      <c r="N65" s="12">
        <v>0</v>
      </c>
      <c r="O65" s="12">
        <v>0</v>
      </c>
      <c r="P65" s="12">
        <v>0</v>
      </c>
      <c r="Q65" s="12">
        <v>0</v>
      </c>
      <c r="R65" s="12">
        <v>0</v>
      </c>
      <c r="S65" s="12">
        <v>0</v>
      </c>
      <c r="T65" s="12">
        <v>0</v>
      </c>
    </row>
    <row r="66" spans="1:20" x14ac:dyDescent="0.25">
      <c r="A66" s="119">
        <v>2013</v>
      </c>
      <c r="B66" s="128" t="s">
        <v>110</v>
      </c>
      <c r="C66" s="27" t="s">
        <v>77</v>
      </c>
      <c r="D66" s="12">
        <v>1</v>
      </c>
      <c r="E66" s="12">
        <v>0</v>
      </c>
      <c r="F66" s="12">
        <v>0</v>
      </c>
      <c r="G66" s="12">
        <v>0</v>
      </c>
      <c r="H66" s="12">
        <v>0</v>
      </c>
      <c r="I66" s="12">
        <v>0</v>
      </c>
      <c r="J66" s="12">
        <v>0</v>
      </c>
      <c r="K66" s="12">
        <v>0</v>
      </c>
      <c r="L66" s="12">
        <v>0</v>
      </c>
      <c r="M66" s="12">
        <v>1</v>
      </c>
      <c r="N66" s="12">
        <v>0</v>
      </c>
      <c r="O66" s="12">
        <v>0</v>
      </c>
      <c r="P66" s="12">
        <v>0</v>
      </c>
      <c r="Q66" s="12">
        <v>0</v>
      </c>
      <c r="R66" s="12">
        <v>0</v>
      </c>
      <c r="S66" s="12">
        <v>0</v>
      </c>
      <c r="T66" s="12">
        <v>0</v>
      </c>
    </row>
    <row r="67" spans="1:20" x14ac:dyDescent="0.25">
      <c r="A67" s="117">
        <v>2013</v>
      </c>
      <c r="B67" s="127" t="s">
        <v>111</v>
      </c>
      <c r="C67" s="27" t="s">
        <v>76</v>
      </c>
      <c r="D67" s="12">
        <v>1</v>
      </c>
      <c r="E67" s="12">
        <v>0</v>
      </c>
      <c r="F67" s="12">
        <v>0</v>
      </c>
      <c r="G67" s="12">
        <v>1</v>
      </c>
      <c r="H67" s="12">
        <v>0</v>
      </c>
      <c r="I67" s="12">
        <v>0</v>
      </c>
      <c r="J67" s="12">
        <v>0</v>
      </c>
      <c r="K67" s="12">
        <v>0</v>
      </c>
      <c r="L67" s="12">
        <v>0</v>
      </c>
      <c r="M67" s="12">
        <v>0</v>
      </c>
      <c r="N67" s="12">
        <v>0</v>
      </c>
      <c r="O67" s="12">
        <v>0</v>
      </c>
      <c r="P67" s="12">
        <v>0</v>
      </c>
      <c r="Q67" s="12">
        <v>0</v>
      </c>
      <c r="R67" s="12">
        <v>0</v>
      </c>
      <c r="S67" s="12">
        <v>0</v>
      </c>
      <c r="T67" s="12">
        <v>0</v>
      </c>
    </row>
    <row r="68" spans="1:20" x14ac:dyDescent="0.25">
      <c r="A68" s="119">
        <v>2013</v>
      </c>
      <c r="B68" s="128" t="s">
        <v>111</v>
      </c>
      <c r="C68" s="27" t="s">
        <v>77</v>
      </c>
      <c r="D68" s="12">
        <v>0</v>
      </c>
      <c r="E68" s="12">
        <v>0</v>
      </c>
      <c r="F68" s="12">
        <v>0</v>
      </c>
      <c r="G68" s="12">
        <v>0</v>
      </c>
      <c r="H68" s="12">
        <v>0</v>
      </c>
      <c r="I68" s="12">
        <v>0</v>
      </c>
      <c r="J68" s="12">
        <v>0</v>
      </c>
      <c r="K68" s="12">
        <v>0</v>
      </c>
      <c r="L68" s="12">
        <v>0</v>
      </c>
      <c r="M68" s="12">
        <v>0</v>
      </c>
      <c r="N68" s="12">
        <v>0</v>
      </c>
      <c r="O68" s="12">
        <v>0</v>
      </c>
      <c r="P68" s="12">
        <v>0</v>
      </c>
      <c r="Q68" s="12">
        <v>0</v>
      </c>
      <c r="R68" s="12">
        <v>0</v>
      </c>
      <c r="S68" s="12">
        <v>0</v>
      </c>
      <c r="T68" s="12">
        <v>0</v>
      </c>
    </row>
    <row r="69" spans="1:20" x14ac:dyDescent="0.25">
      <c r="A69" s="117">
        <v>2013</v>
      </c>
      <c r="B69" s="114" t="s">
        <v>112</v>
      </c>
      <c r="C69" s="27" t="s">
        <v>76</v>
      </c>
      <c r="D69" s="12">
        <v>4</v>
      </c>
      <c r="E69" s="12">
        <v>0</v>
      </c>
      <c r="F69" s="12">
        <v>1</v>
      </c>
      <c r="G69" s="12">
        <v>2</v>
      </c>
      <c r="H69" s="12">
        <v>0</v>
      </c>
      <c r="I69" s="12">
        <v>1</v>
      </c>
      <c r="J69" s="12">
        <v>0</v>
      </c>
      <c r="K69" s="12">
        <v>0</v>
      </c>
      <c r="L69" s="12">
        <v>0</v>
      </c>
      <c r="M69" s="12">
        <v>0</v>
      </c>
      <c r="N69" s="12">
        <v>0</v>
      </c>
      <c r="O69" s="12">
        <v>0</v>
      </c>
      <c r="P69" s="12">
        <v>0</v>
      </c>
      <c r="Q69" s="12">
        <v>0</v>
      </c>
      <c r="R69" s="12">
        <v>0</v>
      </c>
      <c r="S69" s="12">
        <v>0</v>
      </c>
      <c r="T69" s="12">
        <v>0</v>
      </c>
    </row>
    <row r="70" spans="1:20" x14ac:dyDescent="0.25">
      <c r="A70" s="118">
        <v>2013</v>
      </c>
      <c r="B70" s="115" t="s">
        <v>112</v>
      </c>
      <c r="C70" s="27" t="s">
        <v>77</v>
      </c>
      <c r="D70" s="12">
        <v>5</v>
      </c>
      <c r="E70" s="12">
        <v>0</v>
      </c>
      <c r="F70" s="12">
        <v>3</v>
      </c>
      <c r="G70" s="12">
        <v>2</v>
      </c>
      <c r="H70" s="12">
        <v>0</v>
      </c>
      <c r="I70" s="12">
        <v>0</v>
      </c>
      <c r="J70" s="12">
        <v>0</v>
      </c>
      <c r="K70" s="12">
        <v>0</v>
      </c>
      <c r="L70" s="12">
        <v>0</v>
      </c>
      <c r="M70" s="12">
        <v>0</v>
      </c>
      <c r="N70" s="12">
        <v>0</v>
      </c>
      <c r="O70" s="12">
        <v>0</v>
      </c>
      <c r="P70" s="12">
        <v>0</v>
      </c>
      <c r="Q70" s="12">
        <v>0</v>
      </c>
      <c r="R70" s="12">
        <v>0</v>
      </c>
      <c r="S70" s="12">
        <v>0</v>
      </c>
      <c r="T70" s="12">
        <v>0</v>
      </c>
    </row>
    <row r="71" spans="1:20" x14ac:dyDescent="0.25">
      <c r="A71" s="119">
        <v>2013</v>
      </c>
      <c r="B71" s="116" t="s">
        <v>112</v>
      </c>
      <c r="C71" s="28" t="s">
        <v>78</v>
      </c>
      <c r="D71" s="13">
        <v>9</v>
      </c>
      <c r="E71" s="13">
        <v>0</v>
      </c>
      <c r="F71" s="13">
        <v>4</v>
      </c>
      <c r="G71" s="13">
        <v>4</v>
      </c>
      <c r="H71" s="13">
        <v>0</v>
      </c>
      <c r="I71" s="13">
        <v>1</v>
      </c>
      <c r="J71" s="13">
        <v>0</v>
      </c>
      <c r="K71" s="13">
        <v>0</v>
      </c>
      <c r="L71" s="13">
        <v>0</v>
      </c>
      <c r="M71" s="13">
        <v>0</v>
      </c>
      <c r="N71" s="13">
        <v>0</v>
      </c>
      <c r="O71" s="13">
        <v>0</v>
      </c>
      <c r="P71" s="13">
        <v>0</v>
      </c>
      <c r="Q71" s="13">
        <v>0</v>
      </c>
      <c r="R71" s="13">
        <v>0</v>
      </c>
      <c r="S71" s="13">
        <v>0</v>
      </c>
      <c r="T71" s="13">
        <v>0</v>
      </c>
    </row>
    <row r="72" spans="1:20" x14ac:dyDescent="0.25">
      <c r="A72" s="117">
        <v>2013</v>
      </c>
      <c r="B72" s="114" t="s">
        <v>113</v>
      </c>
      <c r="C72" s="27" t="s">
        <v>76</v>
      </c>
      <c r="D72" s="12">
        <v>235</v>
      </c>
      <c r="E72" s="12">
        <v>0</v>
      </c>
      <c r="F72" s="12">
        <v>20</v>
      </c>
      <c r="G72" s="12">
        <v>75</v>
      </c>
      <c r="H72" s="12">
        <v>34</v>
      </c>
      <c r="I72" s="12">
        <v>45</v>
      </c>
      <c r="J72" s="12">
        <v>21</v>
      </c>
      <c r="K72" s="12">
        <v>14</v>
      </c>
      <c r="L72" s="12">
        <v>15</v>
      </c>
      <c r="M72" s="12">
        <v>8</v>
      </c>
      <c r="N72" s="12">
        <v>1</v>
      </c>
      <c r="O72" s="12">
        <v>2</v>
      </c>
      <c r="P72" s="12">
        <v>0</v>
      </c>
      <c r="Q72" s="12">
        <v>0</v>
      </c>
      <c r="R72" s="12">
        <v>0</v>
      </c>
      <c r="S72" s="12">
        <v>0</v>
      </c>
      <c r="T72" s="12">
        <v>0</v>
      </c>
    </row>
    <row r="73" spans="1:20" x14ac:dyDescent="0.25">
      <c r="A73" s="118">
        <v>2013</v>
      </c>
      <c r="B73" s="115" t="s">
        <v>113</v>
      </c>
      <c r="C73" s="27" t="s">
        <v>77</v>
      </c>
      <c r="D73" s="12">
        <v>46</v>
      </c>
      <c r="E73" s="12">
        <v>0</v>
      </c>
      <c r="F73" s="12">
        <v>7</v>
      </c>
      <c r="G73" s="12">
        <v>22</v>
      </c>
      <c r="H73" s="12">
        <v>8</v>
      </c>
      <c r="I73" s="12">
        <v>4</v>
      </c>
      <c r="J73" s="12">
        <v>1</v>
      </c>
      <c r="K73" s="12">
        <v>3</v>
      </c>
      <c r="L73" s="12">
        <v>1</v>
      </c>
      <c r="M73" s="12">
        <v>0</v>
      </c>
      <c r="N73" s="12">
        <v>0</v>
      </c>
      <c r="O73" s="12">
        <v>0</v>
      </c>
      <c r="P73" s="12">
        <v>0</v>
      </c>
      <c r="Q73" s="12">
        <v>0</v>
      </c>
      <c r="R73" s="12">
        <v>0</v>
      </c>
      <c r="S73" s="12">
        <v>0</v>
      </c>
      <c r="T73" s="12">
        <v>0</v>
      </c>
    </row>
    <row r="74" spans="1:20" x14ac:dyDescent="0.25">
      <c r="A74" s="119">
        <v>2013</v>
      </c>
      <c r="B74" s="116" t="s">
        <v>113</v>
      </c>
      <c r="C74" s="28" t="s">
        <v>78</v>
      </c>
      <c r="D74" s="13">
        <v>281</v>
      </c>
      <c r="E74" s="13">
        <v>0</v>
      </c>
      <c r="F74" s="13">
        <v>27</v>
      </c>
      <c r="G74" s="13">
        <v>97</v>
      </c>
      <c r="H74" s="13">
        <v>42</v>
      </c>
      <c r="I74" s="13">
        <v>49</v>
      </c>
      <c r="J74" s="13">
        <v>22</v>
      </c>
      <c r="K74" s="13">
        <v>17</v>
      </c>
      <c r="L74" s="13">
        <v>16</v>
      </c>
      <c r="M74" s="13">
        <v>8</v>
      </c>
      <c r="N74" s="13">
        <v>1</v>
      </c>
      <c r="O74" s="13">
        <v>2</v>
      </c>
      <c r="P74" s="13">
        <v>0</v>
      </c>
      <c r="Q74" s="13">
        <v>0</v>
      </c>
      <c r="R74" s="13">
        <v>0</v>
      </c>
      <c r="S74" s="13">
        <v>0</v>
      </c>
      <c r="T74" s="13">
        <v>0</v>
      </c>
    </row>
    <row r="75" spans="1:20" x14ac:dyDescent="0.25">
      <c r="A75" s="117">
        <v>2013</v>
      </c>
      <c r="B75" s="127" t="s">
        <v>114</v>
      </c>
      <c r="C75" s="27" t="s">
        <v>76</v>
      </c>
      <c r="D75" s="12">
        <v>83</v>
      </c>
      <c r="E75" s="12">
        <v>0</v>
      </c>
      <c r="F75" s="12">
        <v>11</v>
      </c>
      <c r="G75" s="12">
        <v>38</v>
      </c>
      <c r="H75" s="12">
        <v>10</v>
      </c>
      <c r="I75" s="12">
        <v>10</v>
      </c>
      <c r="J75" s="12">
        <v>4</v>
      </c>
      <c r="K75" s="12">
        <v>4</v>
      </c>
      <c r="L75" s="12">
        <v>4</v>
      </c>
      <c r="M75" s="12">
        <v>2</v>
      </c>
      <c r="N75" s="12">
        <v>0</v>
      </c>
      <c r="O75" s="12">
        <v>0</v>
      </c>
      <c r="P75" s="12">
        <v>0</v>
      </c>
      <c r="Q75" s="12">
        <v>0</v>
      </c>
      <c r="R75" s="12">
        <v>0</v>
      </c>
      <c r="S75" s="12">
        <v>0</v>
      </c>
      <c r="T75" s="12">
        <v>0</v>
      </c>
    </row>
    <row r="76" spans="1:20" x14ac:dyDescent="0.25">
      <c r="A76" s="119">
        <v>2013</v>
      </c>
      <c r="B76" s="128" t="s">
        <v>114</v>
      </c>
      <c r="C76" s="27" t="s">
        <v>77</v>
      </c>
      <c r="D76" s="12">
        <v>25</v>
      </c>
      <c r="E76" s="12">
        <v>0</v>
      </c>
      <c r="F76" s="12">
        <v>6</v>
      </c>
      <c r="G76" s="12">
        <v>11</v>
      </c>
      <c r="H76" s="12">
        <v>4</v>
      </c>
      <c r="I76" s="12">
        <v>2</v>
      </c>
      <c r="J76" s="12">
        <v>0</v>
      </c>
      <c r="K76" s="12">
        <v>1</v>
      </c>
      <c r="L76" s="12">
        <v>1</v>
      </c>
      <c r="M76" s="12">
        <v>0</v>
      </c>
      <c r="N76" s="12">
        <v>0</v>
      </c>
      <c r="O76" s="12">
        <v>0</v>
      </c>
      <c r="P76" s="12">
        <v>0</v>
      </c>
      <c r="Q76" s="12">
        <v>0</v>
      </c>
      <c r="R76" s="12">
        <v>0</v>
      </c>
      <c r="S76" s="12">
        <v>0</v>
      </c>
      <c r="T76" s="12">
        <v>0</v>
      </c>
    </row>
    <row r="77" spans="1:20" x14ac:dyDescent="0.25">
      <c r="A77" s="117">
        <v>2013</v>
      </c>
      <c r="B77" s="127" t="s">
        <v>115</v>
      </c>
      <c r="C77" s="27" t="s">
        <v>76</v>
      </c>
      <c r="D77" s="12">
        <v>142</v>
      </c>
      <c r="E77" s="12">
        <v>0</v>
      </c>
      <c r="F77" s="12">
        <v>9</v>
      </c>
      <c r="G77" s="12">
        <v>37</v>
      </c>
      <c r="H77" s="12">
        <v>24</v>
      </c>
      <c r="I77" s="12">
        <v>30</v>
      </c>
      <c r="J77" s="12">
        <v>15</v>
      </c>
      <c r="K77" s="12">
        <v>10</v>
      </c>
      <c r="L77" s="12">
        <v>10</v>
      </c>
      <c r="M77" s="12">
        <v>6</v>
      </c>
      <c r="N77" s="12">
        <v>0</v>
      </c>
      <c r="O77" s="12">
        <v>1</v>
      </c>
      <c r="P77" s="12">
        <v>0</v>
      </c>
      <c r="Q77" s="12">
        <v>0</v>
      </c>
      <c r="R77" s="12">
        <v>0</v>
      </c>
      <c r="S77" s="12">
        <v>0</v>
      </c>
      <c r="T77" s="12">
        <v>0</v>
      </c>
    </row>
    <row r="78" spans="1:20" x14ac:dyDescent="0.25">
      <c r="A78" s="119">
        <v>2013</v>
      </c>
      <c r="B78" s="128" t="s">
        <v>115</v>
      </c>
      <c r="C78" s="27" t="s">
        <v>77</v>
      </c>
      <c r="D78" s="12">
        <v>19</v>
      </c>
      <c r="E78" s="12">
        <v>0</v>
      </c>
      <c r="F78" s="12">
        <v>1</v>
      </c>
      <c r="G78" s="12">
        <v>11</v>
      </c>
      <c r="H78" s="12">
        <v>4</v>
      </c>
      <c r="I78" s="12">
        <v>2</v>
      </c>
      <c r="J78" s="12">
        <v>1</v>
      </c>
      <c r="K78" s="12">
        <v>0</v>
      </c>
      <c r="L78" s="12">
        <v>0</v>
      </c>
      <c r="M78" s="12">
        <v>0</v>
      </c>
      <c r="N78" s="12">
        <v>0</v>
      </c>
      <c r="O78" s="12">
        <v>0</v>
      </c>
      <c r="P78" s="12">
        <v>0</v>
      </c>
      <c r="Q78" s="12">
        <v>0</v>
      </c>
      <c r="R78" s="12">
        <v>0</v>
      </c>
      <c r="S78" s="12">
        <v>0</v>
      </c>
      <c r="T78" s="12">
        <v>0</v>
      </c>
    </row>
    <row r="79" spans="1:20" x14ac:dyDescent="0.25">
      <c r="A79" s="117">
        <v>2013</v>
      </c>
      <c r="B79" s="127" t="s">
        <v>116</v>
      </c>
      <c r="C79" s="27" t="s">
        <v>76</v>
      </c>
      <c r="D79" s="12">
        <v>10</v>
      </c>
      <c r="E79" s="12">
        <v>0</v>
      </c>
      <c r="F79" s="12">
        <v>0</v>
      </c>
      <c r="G79" s="12">
        <v>0</v>
      </c>
      <c r="H79" s="12">
        <v>0</v>
      </c>
      <c r="I79" s="12">
        <v>5</v>
      </c>
      <c r="J79" s="12">
        <v>2</v>
      </c>
      <c r="K79" s="12">
        <v>0</v>
      </c>
      <c r="L79" s="12">
        <v>1</v>
      </c>
      <c r="M79" s="12">
        <v>0</v>
      </c>
      <c r="N79" s="12">
        <v>1</v>
      </c>
      <c r="O79" s="12">
        <v>1</v>
      </c>
      <c r="P79" s="12">
        <v>0</v>
      </c>
      <c r="Q79" s="12">
        <v>0</v>
      </c>
      <c r="R79" s="12">
        <v>0</v>
      </c>
      <c r="S79" s="12">
        <v>0</v>
      </c>
      <c r="T79" s="12">
        <v>0</v>
      </c>
    </row>
    <row r="80" spans="1:20" x14ac:dyDescent="0.25">
      <c r="A80" s="119">
        <v>2013</v>
      </c>
      <c r="B80" s="128" t="s">
        <v>116</v>
      </c>
      <c r="C80" s="27" t="s">
        <v>77</v>
      </c>
      <c r="D80" s="12">
        <v>2</v>
      </c>
      <c r="E80" s="12">
        <v>0</v>
      </c>
      <c r="F80" s="12">
        <v>0</v>
      </c>
      <c r="G80" s="12">
        <v>0</v>
      </c>
      <c r="H80" s="12">
        <v>0</v>
      </c>
      <c r="I80" s="12">
        <v>0</v>
      </c>
      <c r="J80" s="12">
        <v>0</v>
      </c>
      <c r="K80" s="12">
        <v>2</v>
      </c>
      <c r="L80" s="12">
        <v>0</v>
      </c>
      <c r="M80" s="12">
        <v>0</v>
      </c>
      <c r="N80" s="12">
        <v>0</v>
      </c>
      <c r="O80" s="12">
        <v>0</v>
      </c>
      <c r="P80" s="12">
        <v>0</v>
      </c>
      <c r="Q80" s="12">
        <v>0</v>
      </c>
      <c r="R80" s="12">
        <v>0</v>
      </c>
      <c r="S80" s="12">
        <v>0</v>
      </c>
      <c r="T80" s="12">
        <v>0</v>
      </c>
    </row>
    <row r="81" spans="1:20" x14ac:dyDescent="0.25">
      <c r="A81" s="117">
        <v>2013</v>
      </c>
      <c r="B81" s="114" t="s">
        <v>117</v>
      </c>
      <c r="C81" s="27" t="s">
        <v>76</v>
      </c>
      <c r="D81" s="12">
        <v>16</v>
      </c>
      <c r="E81" s="12">
        <v>0</v>
      </c>
      <c r="F81" s="12">
        <v>1</v>
      </c>
      <c r="G81" s="12">
        <v>5</v>
      </c>
      <c r="H81" s="12">
        <v>0</v>
      </c>
      <c r="I81" s="12">
        <v>0</v>
      </c>
      <c r="J81" s="12">
        <v>2</v>
      </c>
      <c r="K81" s="12">
        <v>1</v>
      </c>
      <c r="L81" s="12">
        <v>2</v>
      </c>
      <c r="M81" s="12">
        <v>2</v>
      </c>
      <c r="N81" s="12">
        <v>1</v>
      </c>
      <c r="O81" s="12">
        <v>1</v>
      </c>
      <c r="P81" s="12">
        <v>0</v>
      </c>
      <c r="Q81" s="12">
        <v>1</v>
      </c>
      <c r="R81" s="12">
        <v>0</v>
      </c>
      <c r="S81" s="12">
        <v>0</v>
      </c>
      <c r="T81" s="12">
        <v>0</v>
      </c>
    </row>
    <row r="82" spans="1:20" x14ac:dyDescent="0.25">
      <c r="A82" s="118">
        <v>2013</v>
      </c>
      <c r="B82" s="115" t="s">
        <v>117</v>
      </c>
      <c r="C82" s="27" t="s">
        <v>77</v>
      </c>
      <c r="D82" s="12">
        <v>5</v>
      </c>
      <c r="E82" s="12">
        <v>0</v>
      </c>
      <c r="F82" s="12">
        <v>1</v>
      </c>
      <c r="G82" s="12">
        <v>0</v>
      </c>
      <c r="H82" s="12">
        <v>0</v>
      </c>
      <c r="I82" s="12">
        <v>0</v>
      </c>
      <c r="J82" s="12">
        <v>0</v>
      </c>
      <c r="K82" s="12">
        <v>1</v>
      </c>
      <c r="L82" s="12">
        <v>2</v>
      </c>
      <c r="M82" s="12">
        <v>0</v>
      </c>
      <c r="N82" s="12">
        <v>0</v>
      </c>
      <c r="O82" s="12">
        <v>0</v>
      </c>
      <c r="P82" s="12">
        <v>1</v>
      </c>
      <c r="Q82" s="12">
        <v>0</v>
      </c>
      <c r="R82" s="12">
        <v>0</v>
      </c>
      <c r="S82" s="12">
        <v>0</v>
      </c>
      <c r="T82" s="12">
        <v>0</v>
      </c>
    </row>
    <row r="83" spans="1:20" ht="15.75" thickBot="1" x14ac:dyDescent="0.3">
      <c r="A83" s="129">
        <v>2013</v>
      </c>
      <c r="B83" s="130" t="s">
        <v>117</v>
      </c>
      <c r="C83" s="29" t="s">
        <v>78</v>
      </c>
      <c r="D83" s="15">
        <v>21</v>
      </c>
      <c r="E83" s="15">
        <v>0</v>
      </c>
      <c r="F83" s="15">
        <v>2</v>
      </c>
      <c r="G83" s="15">
        <v>5</v>
      </c>
      <c r="H83" s="15">
        <v>0</v>
      </c>
      <c r="I83" s="15">
        <v>0</v>
      </c>
      <c r="J83" s="15">
        <v>2</v>
      </c>
      <c r="K83" s="15">
        <v>2</v>
      </c>
      <c r="L83" s="15">
        <v>4</v>
      </c>
      <c r="M83" s="15">
        <v>2</v>
      </c>
      <c r="N83" s="15">
        <v>1</v>
      </c>
      <c r="O83" s="15">
        <v>1</v>
      </c>
      <c r="P83" s="15">
        <v>1</v>
      </c>
      <c r="Q83" s="15">
        <v>1</v>
      </c>
      <c r="R83" s="15">
        <v>0</v>
      </c>
      <c r="S83" s="15">
        <v>0</v>
      </c>
      <c r="T83" s="15">
        <v>0</v>
      </c>
    </row>
    <row r="84" spans="1:20" ht="15.75" thickTop="1" x14ac:dyDescent="0.25">
      <c r="A84" s="118">
        <v>2014</v>
      </c>
      <c r="B84" s="115" t="s">
        <v>82</v>
      </c>
      <c r="C84" s="30" t="s">
        <v>76</v>
      </c>
      <c r="D84" s="17">
        <v>725</v>
      </c>
      <c r="E84" s="17">
        <v>0</v>
      </c>
      <c r="F84" s="17">
        <v>0</v>
      </c>
      <c r="G84" s="17">
        <v>0</v>
      </c>
      <c r="H84" s="17">
        <v>6</v>
      </c>
      <c r="I84" s="17">
        <v>39</v>
      </c>
      <c r="J84" s="17">
        <v>198</v>
      </c>
      <c r="K84" s="17">
        <v>257</v>
      </c>
      <c r="L84" s="17">
        <v>132</v>
      </c>
      <c r="M84" s="17">
        <v>42</v>
      </c>
      <c r="N84" s="17">
        <v>23</v>
      </c>
      <c r="O84" s="17">
        <v>15</v>
      </c>
      <c r="P84" s="17">
        <v>9</v>
      </c>
      <c r="Q84" s="17">
        <v>3</v>
      </c>
      <c r="R84" s="17">
        <v>0</v>
      </c>
      <c r="S84" s="17">
        <v>1</v>
      </c>
      <c r="T84" s="17">
        <v>0</v>
      </c>
    </row>
    <row r="85" spans="1:20" x14ac:dyDescent="0.25">
      <c r="A85" s="118">
        <v>2014</v>
      </c>
      <c r="B85" s="115" t="s">
        <v>82</v>
      </c>
      <c r="C85" s="27" t="s">
        <v>77</v>
      </c>
      <c r="D85" s="12">
        <v>210</v>
      </c>
      <c r="E85" s="12">
        <v>0</v>
      </c>
      <c r="F85" s="12">
        <v>0</v>
      </c>
      <c r="G85" s="12">
        <v>1</v>
      </c>
      <c r="H85" s="12">
        <v>3</v>
      </c>
      <c r="I85" s="12">
        <v>30</v>
      </c>
      <c r="J85" s="12">
        <v>47</v>
      </c>
      <c r="K85" s="12">
        <v>75</v>
      </c>
      <c r="L85" s="12">
        <v>27</v>
      </c>
      <c r="M85" s="12">
        <v>10</v>
      </c>
      <c r="N85" s="12">
        <v>9</v>
      </c>
      <c r="O85" s="12">
        <v>5</v>
      </c>
      <c r="P85" s="12">
        <v>2</v>
      </c>
      <c r="Q85" s="12">
        <v>1</v>
      </c>
      <c r="R85" s="12">
        <v>0</v>
      </c>
      <c r="S85" s="12">
        <v>0</v>
      </c>
      <c r="T85" s="12">
        <v>0</v>
      </c>
    </row>
    <row r="86" spans="1:20" x14ac:dyDescent="0.25">
      <c r="A86" s="119">
        <v>2014</v>
      </c>
      <c r="B86" s="116" t="s">
        <v>82</v>
      </c>
      <c r="C86" s="28" t="s">
        <v>78</v>
      </c>
      <c r="D86" s="13">
        <v>935</v>
      </c>
      <c r="E86" s="13">
        <v>0</v>
      </c>
      <c r="F86" s="13">
        <v>0</v>
      </c>
      <c r="G86" s="13">
        <v>1</v>
      </c>
      <c r="H86" s="13">
        <v>9</v>
      </c>
      <c r="I86" s="13">
        <v>69</v>
      </c>
      <c r="J86" s="13">
        <v>245</v>
      </c>
      <c r="K86" s="13">
        <v>332</v>
      </c>
      <c r="L86" s="13">
        <v>159</v>
      </c>
      <c r="M86" s="13">
        <v>52</v>
      </c>
      <c r="N86" s="13">
        <v>32</v>
      </c>
      <c r="O86" s="13">
        <v>20</v>
      </c>
      <c r="P86" s="13">
        <v>11</v>
      </c>
      <c r="Q86" s="13">
        <v>4</v>
      </c>
      <c r="R86" s="13">
        <v>0</v>
      </c>
      <c r="S86" s="13">
        <v>1</v>
      </c>
      <c r="T86" s="13">
        <v>0</v>
      </c>
    </row>
    <row r="87" spans="1:20" x14ac:dyDescent="0.25">
      <c r="A87" s="117">
        <v>2014</v>
      </c>
      <c r="B87" s="127" t="s">
        <v>83</v>
      </c>
      <c r="C87" s="27" t="s">
        <v>76</v>
      </c>
      <c r="D87" s="12">
        <v>601</v>
      </c>
      <c r="E87" s="12">
        <v>0</v>
      </c>
      <c r="F87" s="12">
        <v>0</v>
      </c>
      <c r="G87" s="12">
        <v>0</v>
      </c>
      <c r="H87" s="12">
        <v>2</v>
      </c>
      <c r="I87" s="12">
        <v>32</v>
      </c>
      <c r="J87" s="12">
        <v>162</v>
      </c>
      <c r="K87" s="12">
        <v>225</v>
      </c>
      <c r="L87" s="12">
        <v>118</v>
      </c>
      <c r="M87" s="12">
        <v>39</v>
      </c>
      <c r="N87" s="12">
        <v>13</v>
      </c>
      <c r="O87" s="12">
        <v>6</v>
      </c>
      <c r="P87" s="12">
        <v>2</v>
      </c>
      <c r="Q87" s="12">
        <v>2</v>
      </c>
      <c r="R87" s="12">
        <v>0</v>
      </c>
      <c r="S87" s="12">
        <v>0</v>
      </c>
      <c r="T87" s="12">
        <v>0</v>
      </c>
    </row>
    <row r="88" spans="1:20" x14ac:dyDescent="0.25">
      <c r="A88" s="119">
        <v>2014</v>
      </c>
      <c r="B88" s="128" t="s">
        <v>83</v>
      </c>
      <c r="C88" s="27" t="s">
        <v>77</v>
      </c>
      <c r="D88" s="12">
        <v>180</v>
      </c>
      <c r="E88" s="12">
        <v>0</v>
      </c>
      <c r="F88" s="12">
        <v>0</v>
      </c>
      <c r="G88" s="12">
        <v>1</v>
      </c>
      <c r="H88" s="12">
        <v>3</v>
      </c>
      <c r="I88" s="12">
        <v>22</v>
      </c>
      <c r="J88" s="12">
        <v>44</v>
      </c>
      <c r="K88" s="12">
        <v>70</v>
      </c>
      <c r="L88" s="12">
        <v>26</v>
      </c>
      <c r="M88" s="12">
        <v>6</v>
      </c>
      <c r="N88" s="12">
        <v>5</v>
      </c>
      <c r="O88" s="12">
        <v>2</v>
      </c>
      <c r="P88" s="12">
        <v>0</v>
      </c>
      <c r="Q88" s="12">
        <v>1</v>
      </c>
      <c r="R88" s="12">
        <v>0</v>
      </c>
      <c r="S88" s="12">
        <v>0</v>
      </c>
      <c r="T88" s="12">
        <v>0</v>
      </c>
    </row>
    <row r="89" spans="1:20" x14ac:dyDescent="0.25">
      <c r="A89" s="117">
        <v>2014</v>
      </c>
      <c r="B89" s="127" t="s">
        <v>84</v>
      </c>
      <c r="C89" s="27" t="s">
        <v>76</v>
      </c>
      <c r="D89" s="12">
        <v>19</v>
      </c>
      <c r="E89" s="12">
        <v>0</v>
      </c>
      <c r="F89" s="12">
        <v>0</v>
      </c>
      <c r="G89" s="12">
        <v>0</v>
      </c>
      <c r="H89" s="12">
        <v>0</v>
      </c>
      <c r="I89" s="12">
        <v>0</v>
      </c>
      <c r="J89" s="12">
        <v>5</v>
      </c>
      <c r="K89" s="12">
        <v>9</v>
      </c>
      <c r="L89" s="12">
        <v>5</v>
      </c>
      <c r="M89" s="12">
        <v>0</v>
      </c>
      <c r="N89" s="12">
        <v>0</v>
      </c>
      <c r="O89" s="12">
        <v>0</v>
      </c>
      <c r="P89" s="12">
        <v>0</v>
      </c>
      <c r="Q89" s="12">
        <v>0</v>
      </c>
      <c r="R89" s="12">
        <v>0</v>
      </c>
      <c r="S89" s="12">
        <v>0</v>
      </c>
      <c r="T89" s="12">
        <v>0</v>
      </c>
    </row>
    <row r="90" spans="1:20" x14ac:dyDescent="0.25">
      <c r="A90" s="119">
        <v>2014</v>
      </c>
      <c r="B90" s="128" t="s">
        <v>84</v>
      </c>
      <c r="C90" s="27" t="s">
        <v>77</v>
      </c>
      <c r="D90" s="12">
        <v>6</v>
      </c>
      <c r="E90" s="12">
        <v>0</v>
      </c>
      <c r="F90" s="12">
        <v>0</v>
      </c>
      <c r="G90" s="12">
        <v>0</v>
      </c>
      <c r="H90" s="12">
        <v>0</v>
      </c>
      <c r="I90" s="12">
        <v>1</v>
      </c>
      <c r="J90" s="12">
        <v>2</v>
      </c>
      <c r="K90" s="12">
        <v>2</v>
      </c>
      <c r="L90" s="12">
        <v>1</v>
      </c>
      <c r="M90" s="12">
        <v>0</v>
      </c>
      <c r="N90" s="12">
        <v>0</v>
      </c>
      <c r="O90" s="12">
        <v>0</v>
      </c>
      <c r="P90" s="12">
        <v>0</v>
      </c>
      <c r="Q90" s="12">
        <v>0</v>
      </c>
      <c r="R90" s="12">
        <v>0</v>
      </c>
      <c r="S90" s="12">
        <v>0</v>
      </c>
      <c r="T90" s="12">
        <v>0</v>
      </c>
    </row>
    <row r="91" spans="1:20" x14ac:dyDescent="0.25">
      <c r="A91" s="117">
        <v>2014</v>
      </c>
      <c r="B91" s="127" t="s">
        <v>85</v>
      </c>
      <c r="C91" s="27" t="s">
        <v>76</v>
      </c>
      <c r="D91" s="12">
        <v>13</v>
      </c>
      <c r="E91" s="12">
        <v>0</v>
      </c>
      <c r="F91" s="12">
        <v>0</v>
      </c>
      <c r="G91" s="12">
        <v>0</v>
      </c>
      <c r="H91" s="12">
        <v>1</v>
      </c>
      <c r="I91" s="12">
        <v>0</v>
      </c>
      <c r="J91" s="12">
        <v>1</v>
      </c>
      <c r="K91" s="12">
        <v>8</v>
      </c>
      <c r="L91" s="12">
        <v>1</v>
      </c>
      <c r="M91" s="12">
        <v>0</v>
      </c>
      <c r="N91" s="12">
        <v>0</v>
      </c>
      <c r="O91" s="12">
        <v>1</v>
      </c>
      <c r="P91" s="12">
        <v>1</v>
      </c>
      <c r="Q91" s="12">
        <v>0</v>
      </c>
      <c r="R91" s="12">
        <v>0</v>
      </c>
      <c r="S91" s="12">
        <v>0</v>
      </c>
      <c r="T91" s="12">
        <v>0</v>
      </c>
    </row>
    <row r="92" spans="1:20" x14ac:dyDescent="0.25">
      <c r="A92" s="119">
        <v>2014</v>
      </c>
      <c r="B92" s="128" t="s">
        <v>85</v>
      </c>
      <c r="C92" s="27" t="s">
        <v>77</v>
      </c>
      <c r="D92" s="12">
        <v>5</v>
      </c>
      <c r="E92" s="12">
        <v>0</v>
      </c>
      <c r="F92" s="12">
        <v>0</v>
      </c>
      <c r="G92" s="12">
        <v>0</v>
      </c>
      <c r="H92" s="12">
        <v>0</v>
      </c>
      <c r="I92" s="12">
        <v>3</v>
      </c>
      <c r="J92" s="12">
        <v>0</v>
      </c>
      <c r="K92" s="12">
        <v>1</v>
      </c>
      <c r="L92" s="12">
        <v>0</v>
      </c>
      <c r="M92" s="12">
        <v>1</v>
      </c>
      <c r="N92" s="12">
        <v>0</v>
      </c>
      <c r="O92" s="12">
        <v>0</v>
      </c>
      <c r="P92" s="12">
        <v>0</v>
      </c>
      <c r="Q92" s="12">
        <v>0</v>
      </c>
      <c r="R92" s="12">
        <v>0</v>
      </c>
      <c r="S92" s="12">
        <v>0</v>
      </c>
      <c r="T92" s="12">
        <v>0</v>
      </c>
    </row>
    <row r="93" spans="1:20" x14ac:dyDescent="0.25">
      <c r="A93" s="117">
        <v>2014</v>
      </c>
      <c r="B93" s="127" t="s">
        <v>86</v>
      </c>
      <c r="C93" s="27" t="s">
        <v>76</v>
      </c>
      <c r="D93" s="12">
        <v>30</v>
      </c>
      <c r="E93" s="12">
        <v>0</v>
      </c>
      <c r="F93" s="12">
        <v>0</v>
      </c>
      <c r="G93" s="12">
        <v>0</v>
      </c>
      <c r="H93" s="12">
        <v>2</v>
      </c>
      <c r="I93" s="12">
        <v>6</v>
      </c>
      <c r="J93" s="12">
        <v>14</v>
      </c>
      <c r="K93" s="12">
        <v>4</v>
      </c>
      <c r="L93" s="12">
        <v>0</v>
      </c>
      <c r="M93" s="12">
        <v>0</v>
      </c>
      <c r="N93" s="12">
        <v>0</v>
      </c>
      <c r="O93" s="12">
        <v>0</v>
      </c>
      <c r="P93" s="12">
        <v>2</v>
      </c>
      <c r="Q93" s="12">
        <v>1</v>
      </c>
      <c r="R93" s="12">
        <v>0</v>
      </c>
      <c r="S93" s="12">
        <v>1</v>
      </c>
      <c r="T93" s="12">
        <v>0</v>
      </c>
    </row>
    <row r="94" spans="1:20" x14ac:dyDescent="0.25">
      <c r="A94" s="119">
        <v>2014</v>
      </c>
      <c r="B94" s="128" t="s">
        <v>86</v>
      </c>
      <c r="C94" s="27" t="s">
        <v>77</v>
      </c>
      <c r="D94" s="12">
        <v>4</v>
      </c>
      <c r="E94" s="12">
        <v>0</v>
      </c>
      <c r="F94" s="12">
        <v>0</v>
      </c>
      <c r="G94" s="12">
        <v>0</v>
      </c>
      <c r="H94" s="12">
        <v>0</v>
      </c>
      <c r="I94" s="12">
        <v>1</v>
      </c>
      <c r="J94" s="12">
        <v>0</v>
      </c>
      <c r="K94" s="12">
        <v>0</v>
      </c>
      <c r="L94" s="12">
        <v>0</v>
      </c>
      <c r="M94" s="12">
        <v>1</v>
      </c>
      <c r="N94" s="12">
        <v>0</v>
      </c>
      <c r="O94" s="12">
        <v>2</v>
      </c>
      <c r="P94" s="12">
        <v>0</v>
      </c>
      <c r="Q94" s="12">
        <v>0</v>
      </c>
      <c r="R94" s="12">
        <v>0</v>
      </c>
      <c r="S94" s="12">
        <v>0</v>
      </c>
      <c r="T94" s="12">
        <v>0</v>
      </c>
    </row>
    <row r="95" spans="1:20" x14ac:dyDescent="0.25">
      <c r="A95" s="117">
        <v>2014</v>
      </c>
      <c r="B95" s="127" t="s">
        <v>87</v>
      </c>
      <c r="C95" s="27" t="s">
        <v>76</v>
      </c>
      <c r="D95" s="12">
        <v>1</v>
      </c>
      <c r="E95" s="12">
        <v>0</v>
      </c>
      <c r="F95" s="12">
        <v>0</v>
      </c>
      <c r="G95" s="12">
        <v>0</v>
      </c>
      <c r="H95" s="12">
        <v>0</v>
      </c>
      <c r="I95" s="12">
        <v>0</v>
      </c>
      <c r="J95" s="12">
        <v>0</v>
      </c>
      <c r="K95" s="12">
        <v>1</v>
      </c>
      <c r="L95" s="12">
        <v>0</v>
      </c>
      <c r="M95" s="12">
        <v>0</v>
      </c>
      <c r="N95" s="12">
        <v>0</v>
      </c>
      <c r="O95" s="12">
        <v>0</v>
      </c>
      <c r="P95" s="12">
        <v>0</v>
      </c>
      <c r="Q95" s="12">
        <v>0</v>
      </c>
      <c r="R95" s="12">
        <v>0</v>
      </c>
      <c r="S95" s="12">
        <v>0</v>
      </c>
      <c r="T95" s="12">
        <v>0</v>
      </c>
    </row>
    <row r="96" spans="1:20" x14ac:dyDescent="0.25">
      <c r="A96" s="119">
        <v>2014</v>
      </c>
      <c r="B96" s="128" t="s">
        <v>87</v>
      </c>
      <c r="C96" s="27" t="s">
        <v>77</v>
      </c>
      <c r="D96" s="12" t="s">
        <v>79</v>
      </c>
      <c r="E96" s="12">
        <v>0</v>
      </c>
      <c r="F96" s="12">
        <v>0</v>
      </c>
      <c r="G96" s="12">
        <v>0</v>
      </c>
      <c r="H96" s="12">
        <v>0</v>
      </c>
      <c r="I96" s="12">
        <v>0</v>
      </c>
      <c r="J96" s="12">
        <v>0</v>
      </c>
      <c r="K96" s="12">
        <v>0</v>
      </c>
      <c r="L96" s="12">
        <v>0</v>
      </c>
      <c r="M96" s="12">
        <v>0</v>
      </c>
      <c r="N96" s="12">
        <v>0</v>
      </c>
      <c r="O96" s="12">
        <v>0</v>
      </c>
      <c r="P96" s="12">
        <v>0</v>
      </c>
      <c r="Q96" s="12">
        <v>0</v>
      </c>
      <c r="R96" s="12">
        <v>0</v>
      </c>
      <c r="S96" s="12">
        <v>0</v>
      </c>
      <c r="T96" s="12">
        <v>0</v>
      </c>
    </row>
    <row r="97" spans="1:20" x14ac:dyDescent="0.25">
      <c r="A97" s="117">
        <v>2014</v>
      </c>
      <c r="B97" s="127" t="s">
        <v>88</v>
      </c>
      <c r="C97" s="27" t="s">
        <v>76</v>
      </c>
      <c r="D97" s="12">
        <v>61</v>
      </c>
      <c r="E97" s="12">
        <v>0</v>
      </c>
      <c r="F97" s="12">
        <v>0</v>
      </c>
      <c r="G97" s="12">
        <v>0</v>
      </c>
      <c r="H97" s="12">
        <v>1</v>
      </c>
      <c r="I97" s="12">
        <v>1</v>
      </c>
      <c r="J97" s="12">
        <v>16</v>
      </c>
      <c r="K97" s="12">
        <v>10</v>
      </c>
      <c r="L97" s="12">
        <v>8</v>
      </c>
      <c r="M97" s="12">
        <v>3</v>
      </c>
      <c r="N97" s="12">
        <v>10</v>
      </c>
      <c r="O97" s="12">
        <v>8</v>
      </c>
      <c r="P97" s="12">
        <v>4</v>
      </c>
      <c r="Q97" s="12">
        <v>0</v>
      </c>
      <c r="R97" s="12">
        <v>0</v>
      </c>
      <c r="S97" s="12">
        <v>0</v>
      </c>
      <c r="T97" s="12">
        <v>0</v>
      </c>
    </row>
    <row r="98" spans="1:20" x14ac:dyDescent="0.25">
      <c r="A98" s="119">
        <v>2014</v>
      </c>
      <c r="B98" s="128" t="s">
        <v>88</v>
      </c>
      <c r="C98" s="27" t="s">
        <v>77</v>
      </c>
      <c r="D98" s="12">
        <v>15</v>
      </c>
      <c r="E98" s="12">
        <v>0</v>
      </c>
      <c r="F98" s="12">
        <v>0</v>
      </c>
      <c r="G98" s="12">
        <v>0</v>
      </c>
      <c r="H98" s="12">
        <v>0</v>
      </c>
      <c r="I98" s="12">
        <v>3</v>
      </c>
      <c r="J98" s="12">
        <v>1</v>
      </c>
      <c r="K98" s="12">
        <v>2</v>
      </c>
      <c r="L98" s="12">
        <v>0</v>
      </c>
      <c r="M98" s="12">
        <v>2</v>
      </c>
      <c r="N98" s="12">
        <v>4</v>
      </c>
      <c r="O98" s="12">
        <v>1</v>
      </c>
      <c r="P98" s="12">
        <v>2</v>
      </c>
      <c r="Q98" s="12">
        <v>0</v>
      </c>
      <c r="R98" s="12">
        <v>0</v>
      </c>
      <c r="S98" s="12">
        <v>0</v>
      </c>
      <c r="T98" s="12">
        <v>0</v>
      </c>
    </row>
    <row r="99" spans="1:20" x14ac:dyDescent="0.25">
      <c r="A99" s="117">
        <v>2014</v>
      </c>
      <c r="B99" s="114" t="s">
        <v>89</v>
      </c>
      <c r="C99" s="27" t="s">
        <v>76</v>
      </c>
      <c r="D99" s="12">
        <v>6</v>
      </c>
      <c r="E99" s="12">
        <v>0</v>
      </c>
      <c r="F99" s="12">
        <v>0</v>
      </c>
      <c r="G99" s="12">
        <v>0</v>
      </c>
      <c r="H99" s="12">
        <v>0</v>
      </c>
      <c r="I99" s="12">
        <v>2</v>
      </c>
      <c r="J99" s="12">
        <v>2</v>
      </c>
      <c r="K99" s="12">
        <v>1</v>
      </c>
      <c r="L99" s="12">
        <v>0</v>
      </c>
      <c r="M99" s="12">
        <v>1</v>
      </c>
      <c r="N99" s="12">
        <v>0</v>
      </c>
      <c r="O99" s="12">
        <v>0</v>
      </c>
      <c r="P99" s="12">
        <v>0</v>
      </c>
      <c r="Q99" s="12">
        <v>0</v>
      </c>
      <c r="R99" s="12">
        <v>0</v>
      </c>
      <c r="S99" s="12">
        <v>0</v>
      </c>
      <c r="T99" s="12">
        <v>0</v>
      </c>
    </row>
    <row r="100" spans="1:20" x14ac:dyDescent="0.25">
      <c r="A100" s="118">
        <v>2014</v>
      </c>
      <c r="B100" s="115" t="s">
        <v>89</v>
      </c>
      <c r="C100" s="27" t="s">
        <v>77</v>
      </c>
      <c r="D100" s="12">
        <v>0</v>
      </c>
      <c r="E100" s="12">
        <v>0</v>
      </c>
      <c r="F100" s="12">
        <v>0</v>
      </c>
      <c r="G100" s="12">
        <v>0</v>
      </c>
      <c r="H100" s="12">
        <v>0</v>
      </c>
      <c r="I100" s="12">
        <v>0</v>
      </c>
      <c r="J100" s="12">
        <v>0</v>
      </c>
      <c r="K100" s="12">
        <v>0</v>
      </c>
      <c r="L100" s="12">
        <v>0</v>
      </c>
      <c r="M100" s="12">
        <v>0</v>
      </c>
      <c r="N100" s="12">
        <v>0</v>
      </c>
      <c r="O100" s="12">
        <v>0</v>
      </c>
      <c r="P100" s="12">
        <v>0</v>
      </c>
      <c r="Q100" s="12">
        <v>0</v>
      </c>
      <c r="R100" s="12">
        <v>0</v>
      </c>
      <c r="S100" s="12">
        <v>0</v>
      </c>
      <c r="T100" s="12">
        <v>0</v>
      </c>
    </row>
    <row r="101" spans="1:20" x14ac:dyDescent="0.25">
      <c r="A101" s="119">
        <v>2014</v>
      </c>
      <c r="B101" s="116" t="s">
        <v>89</v>
      </c>
      <c r="C101" s="28" t="s">
        <v>78</v>
      </c>
      <c r="D101" s="13">
        <v>6</v>
      </c>
      <c r="E101" s="13">
        <v>0</v>
      </c>
      <c r="F101" s="13">
        <v>0</v>
      </c>
      <c r="G101" s="13">
        <v>0</v>
      </c>
      <c r="H101" s="13">
        <v>0</v>
      </c>
      <c r="I101" s="13">
        <v>2</v>
      </c>
      <c r="J101" s="13">
        <v>2</v>
      </c>
      <c r="K101" s="13">
        <v>1</v>
      </c>
      <c r="L101" s="13">
        <v>0</v>
      </c>
      <c r="M101" s="13">
        <v>1</v>
      </c>
      <c r="N101" s="13">
        <v>0</v>
      </c>
      <c r="O101" s="13">
        <v>0</v>
      </c>
      <c r="P101" s="13">
        <v>0</v>
      </c>
      <c r="Q101" s="13">
        <v>0</v>
      </c>
      <c r="R101" s="13">
        <v>0</v>
      </c>
      <c r="S101" s="13">
        <v>0</v>
      </c>
      <c r="T101" s="13">
        <v>0</v>
      </c>
    </row>
    <row r="102" spans="1:20" x14ac:dyDescent="0.25">
      <c r="A102" s="117">
        <v>2014</v>
      </c>
      <c r="B102" s="127" t="s">
        <v>90</v>
      </c>
      <c r="C102" s="27" t="s">
        <v>76</v>
      </c>
      <c r="D102" s="12">
        <v>4</v>
      </c>
      <c r="E102" s="12">
        <v>0</v>
      </c>
      <c r="F102" s="12">
        <v>0</v>
      </c>
      <c r="G102" s="12">
        <v>0</v>
      </c>
      <c r="H102" s="12">
        <v>0</v>
      </c>
      <c r="I102" s="12">
        <v>1</v>
      </c>
      <c r="J102" s="12">
        <v>1</v>
      </c>
      <c r="K102" s="12">
        <v>1</v>
      </c>
      <c r="L102" s="12">
        <v>0</v>
      </c>
      <c r="M102" s="12">
        <v>1</v>
      </c>
      <c r="N102" s="12">
        <v>0</v>
      </c>
      <c r="O102" s="12">
        <v>0</v>
      </c>
      <c r="P102" s="12">
        <v>0</v>
      </c>
      <c r="Q102" s="12">
        <v>0</v>
      </c>
      <c r="R102" s="12">
        <v>0</v>
      </c>
      <c r="S102" s="12">
        <v>0</v>
      </c>
      <c r="T102" s="12">
        <v>0</v>
      </c>
    </row>
    <row r="103" spans="1:20" x14ac:dyDescent="0.25">
      <c r="A103" s="119">
        <v>2014</v>
      </c>
      <c r="B103" s="128" t="s">
        <v>90</v>
      </c>
      <c r="C103" s="27" t="s">
        <v>77</v>
      </c>
      <c r="D103" s="12">
        <v>0</v>
      </c>
      <c r="E103" s="12">
        <v>0</v>
      </c>
      <c r="F103" s="12">
        <v>0</v>
      </c>
      <c r="G103" s="12">
        <v>0</v>
      </c>
      <c r="H103" s="12">
        <v>0</v>
      </c>
      <c r="I103" s="12">
        <v>0</v>
      </c>
      <c r="J103" s="12">
        <v>0</v>
      </c>
      <c r="K103" s="12">
        <v>0</v>
      </c>
      <c r="L103" s="12">
        <v>0</v>
      </c>
      <c r="M103" s="12">
        <v>0</v>
      </c>
      <c r="N103" s="12">
        <v>0</v>
      </c>
      <c r="O103" s="12">
        <v>0</v>
      </c>
      <c r="P103" s="12">
        <v>0</v>
      </c>
      <c r="Q103" s="12">
        <v>0</v>
      </c>
      <c r="R103" s="12">
        <v>0</v>
      </c>
      <c r="S103" s="12">
        <v>0</v>
      </c>
      <c r="T103" s="12">
        <v>0</v>
      </c>
    </row>
    <row r="104" spans="1:20" x14ac:dyDescent="0.25">
      <c r="A104" s="117">
        <v>2014</v>
      </c>
      <c r="B104" s="127" t="s">
        <v>91</v>
      </c>
      <c r="C104" s="27" t="s">
        <v>76</v>
      </c>
      <c r="D104" s="12">
        <v>2</v>
      </c>
      <c r="E104" s="12">
        <v>0</v>
      </c>
      <c r="F104" s="12">
        <v>0</v>
      </c>
      <c r="G104" s="12">
        <v>0</v>
      </c>
      <c r="H104" s="12">
        <v>0</v>
      </c>
      <c r="I104" s="12">
        <v>1</v>
      </c>
      <c r="J104" s="12">
        <v>1</v>
      </c>
      <c r="K104" s="12">
        <v>0</v>
      </c>
      <c r="L104" s="12">
        <v>0</v>
      </c>
      <c r="M104" s="12">
        <v>0</v>
      </c>
      <c r="N104" s="12">
        <v>0</v>
      </c>
      <c r="O104" s="12">
        <v>0</v>
      </c>
      <c r="P104" s="12">
        <v>0</v>
      </c>
      <c r="Q104" s="12">
        <v>0</v>
      </c>
      <c r="R104" s="12">
        <v>0</v>
      </c>
      <c r="S104" s="12">
        <v>0</v>
      </c>
      <c r="T104" s="12">
        <v>0</v>
      </c>
    </row>
    <row r="105" spans="1:20" x14ac:dyDescent="0.25">
      <c r="A105" s="119">
        <v>2014</v>
      </c>
      <c r="B105" s="128" t="s">
        <v>91</v>
      </c>
      <c r="C105" s="27" t="s">
        <v>77</v>
      </c>
      <c r="D105" s="12">
        <v>0</v>
      </c>
      <c r="E105" s="12">
        <v>0</v>
      </c>
      <c r="F105" s="12">
        <v>0</v>
      </c>
      <c r="G105" s="12">
        <v>0</v>
      </c>
      <c r="H105" s="12">
        <v>0</v>
      </c>
      <c r="I105" s="12">
        <v>0</v>
      </c>
      <c r="J105" s="12">
        <v>0</v>
      </c>
      <c r="K105" s="12">
        <v>0</v>
      </c>
      <c r="L105" s="12">
        <v>0</v>
      </c>
      <c r="M105" s="12">
        <v>0</v>
      </c>
      <c r="N105" s="12">
        <v>0</v>
      </c>
      <c r="O105" s="12">
        <v>0</v>
      </c>
      <c r="P105" s="12">
        <v>0</v>
      </c>
      <c r="Q105" s="12">
        <v>0</v>
      </c>
      <c r="R105" s="12">
        <v>0</v>
      </c>
      <c r="S105" s="12">
        <v>0</v>
      </c>
      <c r="T105" s="12">
        <v>0</v>
      </c>
    </row>
    <row r="106" spans="1:20" x14ac:dyDescent="0.25">
      <c r="A106" s="117">
        <v>2014</v>
      </c>
      <c r="B106" s="127" t="s">
        <v>92</v>
      </c>
      <c r="C106" s="27" t="s">
        <v>76</v>
      </c>
      <c r="D106" s="12">
        <v>0</v>
      </c>
      <c r="E106" s="12">
        <v>0</v>
      </c>
      <c r="F106" s="12">
        <v>0</v>
      </c>
      <c r="G106" s="12">
        <v>0</v>
      </c>
      <c r="H106" s="12">
        <v>0</v>
      </c>
      <c r="I106" s="12">
        <v>0</v>
      </c>
      <c r="J106" s="12">
        <v>0</v>
      </c>
      <c r="K106" s="12">
        <v>0</v>
      </c>
      <c r="L106" s="12">
        <v>0</v>
      </c>
      <c r="M106" s="12">
        <v>0</v>
      </c>
      <c r="N106" s="12">
        <v>0</v>
      </c>
      <c r="O106" s="12">
        <v>0</v>
      </c>
      <c r="P106" s="12">
        <v>0</v>
      </c>
      <c r="Q106" s="12">
        <v>0</v>
      </c>
      <c r="R106" s="12">
        <v>0</v>
      </c>
      <c r="S106" s="12">
        <v>0</v>
      </c>
      <c r="T106" s="12">
        <v>0</v>
      </c>
    </row>
    <row r="107" spans="1:20" x14ac:dyDescent="0.25">
      <c r="A107" s="119">
        <v>2014</v>
      </c>
      <c r="B107" s="128" t="s">
        <v>92</v>
      </c>
      <c r="C107" s="27" t="s">
        <v>77</v>
      </c>
      <c r="D107" s="12">
        <v>0</v>
      </c>
      <c r="E107" s="12">
        <v>0</v>
      </c>
      <c r="F107" s="12">
        <v>0</v>
      </c>
      <c r="G107" s="12">
        <v>0</v>
      </c>
      <c r="H107" s="12">
        <v>0</v>
      </c>
      <c r="I107" s="12">
        <v>0</v>
      </c>
      <c r="J107" s="12">
        <v>0</v>
      </c>
      <c r="K107" s="12">
        <v>0</v>
      </c>
      <c r="L107" s="12">
        <v>0</v>
      </c>
      <c r="M107" s="12">
        <v>0</v>
      </c>
      <c r="N107" s="12">
        <v>0</v>
      </c>
      <c r="O107" s="12">
        <v>0</v>
      </c>
      <c r="P107" s="12">
        <v>0</v>
      </c>
      <c r="Q107" s="12">
        <v>0</v>
      </c>
      <c r="R107" s="12">
        <v>0</v>
      </c>
      <c r="S107" s="12">
        <v>0</v>
      </c>
      <c r="T107" s="12">
        <v>0</v>
      </c>
    </row>
    <row r="108" spans="1:20" x14ac:dyDescent="0.25">
      <c r="A108" s="117">
        <v>2014</v>
      </c>
      <c r="B108" s="114" t="s">
        <v>93</v>
      </c>
      <c r="C108" s="27" t="s">
        <v>76</v>
      </c>
      <c r="D108" s="12">
        <v>146</v>
      </c>
      <c r="E108" s="12">
        <v>0</v>
      </c>
      <c r="F108" s="12">
        <v>1</v>
      </c>
      <c r="G108" s="12">
        <v>10</v>
      </c>
      <c r="H108" s="12">
        <v>9</v>
      </c>
      <c r="I108" s="12">
        <v>22</v>
      </c>
      <c r="J108" s="12">
        <v>49</v>
      </c>
      <c r="K108" s="12">
        <v>32</v>
      </c>
      <c r="L108" s="12">
        <v>18</v>
      </c>
      <c r="M108" s="12">
        <v>2</v>
      </c>
      <c r="N108" s="12">
        <v>1</v>
      </c>
      <c r="O108" s="12">
        <v>1</v>
      </c>
      <c r="P108" s="12">
        <v>1</v>
      </c>
      <c r="Q108" s="12">
        <v>0</v>
      </c>
      <c r="R108" s="12">
        <v>0</v>
      </c>
      <c r="S108" s="12">
        <v>0</v>
      </c>
      <c r="T108" s="12">
        <v>0</v>
      </c>
    </row>
    <row r="109" spans="1:20" x14ac:dyDescent="0.25">
      <c r="A109" s="118">
        <v>2014</v>
      </c>
      <c r="B109" s="115" t="s">
        <v>93</v>
      </c>
      <c r="C109" s="27" t="s">
        <v>77</v>
      </c>
      <c r="D109" s="12">
        <v>61</v>
      </c>
      <c r="E109" s="12">
        <v>0</v>
      </c>
      <c r="F109" s="12">
        <v>0</v>
      </c>
      <c r="G109" s="12">
        <v>7</v>
      </c>
      <c r="H109" s="12">
        <v>5</v>
      </c>
      <c r="I109" s="12">
        <v>15</v>
      </c>
      <c r="J109" s="12">
        <v>14</v>
      </c>
      <c r="K109" s="12">
        <v>13</v>
      </c>
      <c r="L109" s="12">
        <v>7</v>
      </c>
      <c r="M109" s="12">
        <v>0</v>
      </c>
      <c r="N109" s="12">
        <v>0</v>
      </c>
      <c r="O109" s="12">
        <v>0</v>
      </c>
      <c r="P109" s="12">
        <v>0</v>
      </c>
      <c r="Q109" s="12">
        <v>0</v>
      </c>
      <c r="R109" s="12">
        <v>0</v>
      </c>
      <c r="S109" s="12">
        <v>0</v>
      </c>
      <c r="T109" s="12">
        <v>0</v>
      </c>
    </row>
    <row r="110" spans="1:20" x14ac:dyDescent="0.25">
      <c r="A110" s="119">
        <v>2014</v>
      </c>
      <c r="B110" s="116" t="s">
        <v>93</v>
      </c>
      <c r="C110" s="28" t="s">
        <v>78</v>
      </c>
      <c r="D110" s="13">
        <v>207</v>
      </c>
      <c r="E110" s="13">
        <v>0</v>
      </c>
      <c r="F110" s="13">
        <v>1</v>
      </c>
      <c r="G110" s="13">
        <v>17</v>
      </c>
      <c r="H110" s="13">
        <v>14</v>
      </c>
      <c r="I110" s="13">
        <v>37</v>
      </c>
      <c r="J110" s="13">
        <v>63</v>
      </c>
      <c r="K110" s="13">
        <v>45</v>
      </c>
      <c r="L110" s="13">
        <v>25</v>
      </c>
      <c r="M110" s="13">
        <v>2</v>
      </c>
      <c r="N110" s="13">
        <v>1</v>
      </c>
      <c r="O110" s="13">
        <v>1</v>
      </c>
      <c r="P110" s="13">
        <v>1</v>
      </c>
      <c r="Q110" s="13">
        <v>0</v>
      </c>
      <c r="R110" s="13">
        <v>0</v>
      </c>
      <c r="S110" s="13">
        <v>0</v>
      </c>
      <c r="T110" s="13">
        <v>0</v>
      </c>
    </row>
    <row r="111" spans="1:20" x14ac:dyDescent="0.25">
      <c r="A111" s="117">
        <v>2014</v>
      </c>
      <c r="B111" s="127" t="s">
        <v>94</v>
      </c>
      <c r="C111" s="27" t="s">
        <v>76</v>
      </c>
      <c r="D111" s="12">
        <v>132</v>
      </c>
      <c r="E111" s="12">
        <v>0</v>
      </c>
      <c r="F111" s="12">
        <v>1</v>
      </c>
      <c r="G111" s="12">
        <v>9</v>
      </c>
      <c r="H111" s="12">
        <v>8</v>
      </c>
      <c r="I111" s="12">
        <v>20</v>
      </c>
      <c r="J111" s="12">
        <v>45</v>
      </c>
      <c r="K111" s="12">
        <v>28</v>
      </c>
      <c r="L111" s="12">
        <v>18</v>
      </c>
      <c r="M111" s="12">
        <v>2</v>
      </c>
      <c r="N111" s="12">
        <v>0</v>
      </c>
      <c r="O111" s="12">
        <v>0</v>
      </c>
      <c r="P111" s="12">
        <v>1</v>
      </c>
      <c r="Q111" s="12">
        <v>0</v>
      </c>
      <c r="R111" s="12">
        <v>0</v>
      </c>
      <c r="S111" s="12">
        <v>0</v>
      </c>
      <c r="T111" s="12">
        <v>0</v>
      </c>
    </row>
    <row r="112" spans="1:20" x14ac:dyDescent="0.25">
      <c r="A112" s="119">
        <v>2014</v>
      </c>
      <c r="B112" s="128" t="s">
        <v>94</v>
      </c>
      <c r="C112" s="27" t="s">
        <v>77</v>
      </c>
      <c r="D112" s="12">
        <v>60</v>
      </c>
      <c r="E112" s="12">
        <v>0</v>
      </c>
      <c r="F112" s="12">
        <v>0</v>
      </c>
      <c r="G112" s="12">
        <v>7</v>
      </c>
      <c r="H112" s="12">
        <v>5</v>
      </c>
      <c r="I112" s="12">
        <v>15</v>
      </c>
      <c r="J112" s="12">
        <v>14</v>
      </c>
      <c r="K112" s="12">
        <v>13</v>
      </c>
      <c r="L112" s="12">
        <v>6</v>
      </c>
      <c r="M112" s="12">
        <v>0</v>
      </c>
      <c r="N112" s="12">
        <v>0</v>
      </c>
      <c r="O112" s="12">
        <v>0</v>
      </c>
      <c r="P112" s="12">
        <v>0</v>
      </c>
      <c r="Q112" s="12">
        <v>0</v>
      </c>
      <c r="R112" s="12">
        <v>0</v>
      </c>
      <c r="S112" s="12">
        <v>0</v>
      </c>
      <c r="T112" s="12">
        <v>0</v>
      </c>
    </row>
    <row r="113" spans="1:20" x14ac:dyDescent="0.25">
      <c r="A113" s="117">
        <v>2014</v>
      </c>
      <c r="B113" s="127" t="s">
        <v>95</v>
      </c>
      <c r="C113" s="27" t="s">
        <v>76</v>
      </c>
      <c r="D113" s="12">
        <v>3</v>
      </c>
      <c r="E113" s="12">
        <v>0</v>
      </c>
      <c r="F113" s="12">
        <v>0</v>
      </c>
      <c r="G113" s="12">
        <v>0</v>
      </c>
      <c r="H113" s="12">
        <v>1</v>
      </c>
      <c r="I113" s="12">
        <v>1</v>
      </c>
      <c r="J113" s="12">
        <v>1</v>
      </c>
      <c r="K113" s="12">
        <v>0</v>
      </c>
      <c r="L113" s="12">
        <v>0</v>
      </c>
      <c r="M113" s="12">
        <v>0</v>
      </c>
      <c r="N113" s="12">
        <v>0</v>
      </c>
      <c r="O113" s="12">
        <v>0</v>
      </c>
      <c r="P113" s="12">
        <v>0</v>
      </c>
      <c r="Q113" s="12">
        <v>0</v>
      </c>
      <c r="R113" s="12">
        <v>0</v>
      </c>
      <c r="S113" s="12">
        <v>0</v>
      </c>
      <c r="T113" s="12">
        <v>0</v>
      </c>
    </row>
    <row r="114" spans="1:20" x14ac:dyDescent="0.25">
      <c r="A114" s="119">
        <v>2014</v>
      </c>
      <c r="B114" s="128" t="s">
        <v>95</v>
      </c>
      <c r="C114" s="27" t="s">
        <v>77</v>
      </c>
      <c r="D114" s="12">
        <v>1</v>
      </c>
      <c r="E114" s="12">
        <v>0</v>
      </c>
      <c r="F114" s="12">
        <v>0</v>
      </c>
      <c r="G114" s="12">
        <v>0</v>
      </c>
      <c r="H114" s="12">
        <v>0</v>
      </c>
      <c r="I114" s="12">
        <v>0</v>
      </c>
      <c r="J114" s="12">
        <v>0</v>
      </c>
      <c r="K114" s="12">
        <v>0</v>
      </c>
      <c r="L114" s="12">
        <v>1</v>
      </c>
      <c r="M114" s="12">
        <v>0</v>
      </c>
      <c r="N114" s="12">
        <v>0</v>
      </c>
      <c r="O114" s="12">
        <v>0</v>
      </c>
      <c r="P114" s="12">
        <v>0</v>
      </c>
      <c r="Q114" s="12">
        <v>0</v>
      </c>
      <c r="R114" s="12">
        <v>0</v>
      </c>
      <c r="S114" s="12">
        <v>0</v>
      </c>
      <c r="T114" s="12">
        <v>0</v>
      </c>
    </row>
    <row r="115" spans="1:20" x14ac:dyDescent="0.25">
      <c r="A115" s="117">
        <v>2014</v>
      </c>
      <c r="B115" s="127" t="s">
        <v>96</v>
      </c>
      <c r="C115" s="27" t="s">
        <v>76</v>
      </c>
      <c r="D115" s="12">
        <v>4</v>
      </c>
      <c r="E115" s="12">
        <v>0</v>
      </c>
      <c r="F115" s="12">
        <v>0</v>
      </c>
      <c r="G115" s="12">
        <v>0</v>
      </c>
      <c r="H115" s="12">
        <v>0</v>
      </c>
      <c r="I115" s="12">
        <v>1</v>
      </c>
      <c r="J115" s="12">
        <v>3</v>
      </c>
      <c r="K115" s="12">
        <v>0</v>
      </c>
      <c r="L115" s="12">
        <v>0</v>
      </c>
      <c r="M115" s="12">
        <v>0</v>
      </c>
      <c r="N115" s="12">
        <v>0</v>
      </c>
      <c r="O115" s="12">
        <v>0</v>
      </c>
      <c r="P115" s="12">
        <v>0</v>
      </c>
      <c r="Q115" s="12">
        <v>0</v>
      </c>
      <c r="R115" s="12">
        <v>0</v>
      </c>
      <c r="S115" s="12">
        <v>0</v>
      </c>
      <c r="T115" s="12">
        <v>0</v>
      </c>
    </row>
    <row r="116" spans="1:20" x14ac:dyDescent="0.25">
      <c r="A116" s="119">
        <v>2014</v>
      </c>
      <c r="B116" s="128" t="s">
        <v>96</v>
      </c>
      <c r="C116" s="27" t="s">
        <v>77</v>
      </c>
      <c r="D116" s="12">
        <v>0</v>
      </c>
      <c r="E116" s="12">
        <v>0</v>
      </c>
      <c r="F116" s="12">
        <v>0</v>
      </c>
      <c r="G116" s="12">
        <v>0</v>
      </c>
      <c r="H116" s="12">
        <v>0</v>
      </c>
      <c r="I116" s="12">
        <v>0</v>
      </c>
      <c r="J116" s="12">
        <v>0</v>
      </c>
      <c r="K116" s="12">
        <v>0</v>
      </c>
      <c r="L116" s="12">
        <v>0</v>
      </c>
      <c r="M116" s="12">
        <v>0</v>
      </c>
      <c r="N116" s="12">
        <v>0</v>
      </c>
      <c r="O116" s="12">
        <v>0</v>
      </c>
      <c r="P116" s="12">
        <v>0</v>
      </c>
      <c r="Q116" s="12">
        <v>0</v>
      </c>
      <c r="R116" s="12">
        <v>0</v>
      </c>
      <c r="S116" s="12">
        <v>0</v>
      </c>
      <c r="T116" s="12">
        <v>0</v>
      </c>
    </row>
    <row r="117" spans="1:20" x14ac:dyDescent="0.25">
      <c r="A117" s="117">
        <v>2014</v>
      </c>
      <c r="B117" s="127" t="s">
        <v>97</v>
      </c>
      <c r="C117" s="27" t="s">
        <v>76</v>
      </c>
      <c r="D117" s="12">
        <v>1</v>
      </c>
      <c r="E117" s="12">
        <v>0</v>
      </c>
      <c r="F117" s="12">
        <v>0</v>
      </c>
      <c r="G117" s="12">
        <v>0</v>
      </c>
      <c r="H117" s="12">
        <v>0</v>
      </c>
      <c r="I117" s="12">
        <v>0</v>
      </c>
      <c r="J117" s="12">
        <v>0</v>
      </c>
      <c r="K117" s="12">
        <v>1</v>
      </c>
      <c r="L117" s="12">
        <v>0</v>
      </c>
      <c r="M117" s="12">
        <v>0</v>
      </c>
      <c r="N117" s="12">
        <v>0</v>
      </c>
      <c r="O117" s="12">
        <v>0</v>
      </c>
      <c r="P117" s="12">
        <v>0</v>
      </c>
      <c r="Q117" s="12">
        <v>0</v>
      </c>
      <c r="R117" s="12">
        <v>0</v>
      </c>
      <c r="S117" s="12">
        <v>0</v>
      </c>
      <c r="T117" s="12">
        <v>0</v>
      </c>
    </row>
    <row r="118" spans="1:20" x14ac:dyDescent="0.25">
      <c r="A118" s="119">
        <v>2014</v>
      </c>
      <c r="B118" s="128" t="s">
        <v>97</v>
      </c>
      <c r="C118" s="27" t="s">
        <v>77</v>
      </c>
      <c r="D118" s="12">
        <v>0</v>
      </c>
      <c r="E118" s="12">
        <v>0</v>
      </c>
      <c r="F118" s="12">
        <v>0</v>
      </c>
      <c r="G118" s="12">
        <v>0</v>
      </c>
      <c r="H118" s="12">
        <v>0</v>
      </c>
      <c r="I118" s="12">
        <v>0</v>
      </c>
      <c r="J118" s="12">
        <v>0</v>
      </c>
      <c r="K118" s="12">
        <v>0</v>
      </c>
      <c r="L118" s="12">
        <v>0</v>
      </c>
      <c r="M118" s="12">
        <v>0</v>
      </c>
      <c r="N118" s="12">
        <v>0</v>
      </c>
      <c r="O118" s="12">
        <v>0</v>
      </c>
      <c r="P118" s="12">
        <v>0</v>
      </c>
      <c r="Q118" s="12">
        <v>0</v>
      </c>
      <c r="R118" s="12">
        <v>0</v>
      </c>
      <c r="S118" s="12">
        <v>0</v>
      </c>
      <c r="T118" s="12">
        <v>0</v>
      </c>
    </row>
    <row r="119" spans="1:20" x14ac:dyDescent="0.25">
      <c r="A119" s="117">
        <v>2014</v>
      </c>
      <c r="B119" s="127" t="s">
        <v>98</v>
      </c>
      <c r="C119" s="27" t="s">
        <v>76</v>
      </c>
      <c r="D119" s="12">
        <v>4</v>
      </c>
      <c r="E119" s="12">
        <v>0</v>
      </c>
      <c r="F119" s="12">
        <v>0</v>
      </c>
      <c r="G119" s="12">
        <v>1</v>
      </c>
      <c r="H119" s="12">
        <v>0</v>
      </c>
      <c r="I119" s="12">
        <v>0</v>
      </c>
      <c r="J119" s="12">
        <v>0</v>
      </c>
      <c r="K119" s="12">
        <v>2</v>
      </c>
      <c r="L119" s="12">
        <v>0</v>
      </c>
      <c r="M119" s="12">
        <v>0</v>
      </c>
      <c r="N119" s="12">
        <v>0</v>
      </c>
      <c r="O119" s="12">
        <v>1</v>
      </c>
      <c r="P119" s="12">
        <v>0</v>
      </c>
      <c r="Q119" s="12">
        <v>0</v>
      </c>
      <c r="R119" s="12">
        <v>0</v>
      </c>
      <c r="S119" s="12">
        <v>0</v>
      </c>
      <c r="T119" s="12">
        <v>0</v>
      </c>
    </row>
    <row r="120" spans="1:20" x14ac:dyDescent="0.25">
      <c r="A120" s="119">
        <v>2014</v>
      </c>
      <c r="B120" s="128" t="s">
        <v>98</v>
      </c>
      <c r="C120" s="27" t="s">
        <v>77</v>
      </c>
      <c r="D120" s="12">
        <v>0</v>
      </c>
      <c r="E120" s="12">
        <v>0</v>
      </c>
      <c r="F120" s="12">
        <v>0</v>
      </c>
      <c r="G120" s="12">
        <v>0</v>
      </c>
      <c r="H120" s="12">
        <v>0</v>
      </c>
      <c r="I120" s="12">
        <v>0</v>
      </c>
      <c r="J120" s="12">
        <v>0</v>
      </c>
      <c r="K120" s="12">
        <v>0</v>
      </c>
      <c r="L120" s="12">
        <v>0</v>
      </c>
      <c r="M120" s="12">
        <v>0</v>
      </c>
      <c r="N120" s="12">
        <v>0</v>
      </c>
      <c r="O120" s="12">
        <v>0</v>
      </c>
      <c r="P120" s="12">
        <v>0</v>
      </c>
      <c r="Q120" s="12">
        <v>0</v>
      </c>
      <c r="R120" s="12">
        <v>0</v>
      </c>
      <c r="S120" s="12">
        <v>0</v>
      </c>
      <c r="T120" s="12">
        <v>0</v>
      </c>
    </row>
    <row r="121" spans="1:20" x14ac:dyDescent="0.25">
      <c r="A121" s="117">
        <v>2014</v>
      </c>
      <c r="B121" s="127" t="s">
        <v>99</v>
      </c>
      <c r="C121" s="27" t="s">
        <v>76</v>
      </c>
      <c r="D121" s="12">
        <v>2</v>
      </c>
      <c r="E121" s="12">
        <v>0</v>
      </c>
      <c r="F121" s="12">
        <v>0</v>
      </c>
      <c r="G121" s="12">
        <v>0</v>
      </c>
      <c r="H121" s="12">
        <v>0</v>
      </c>
      <c r="I121" s="12">
        <v>0</v>
      </c>
      <c r="J121" s="12">
        <v>0</v>
      </c>
      <c r="K121" s="12">
        <v>1</v>
      </c>
      <c r="L121" s="12">
        <v>0</v>
      </c>
      <c r="M121" s="12">
        <v>0</v>
      </c>
      <c r="N121" s="12">
        <v>1</v>
      </c>
      <c r="O121" s="12">
        <v>0</v>
      </c>
      <c r="P121" s="12">
        <v>0</v>
      </c>
      <c r="Q121" s="12">
        <v>0</v>
      </c>
      <c r="R121" s="12">
        <v>0</v>
      </c>
      <c r="S121" s="12">
        <v>0</v>
      </c>
      <c r="T121" s="12">
        <v>0</v>
      </c>
    </row>
    <row r="122" spans="1:20" x14ac:dyDescent="0.25">
      <c r="A122" s="119">
        <v>2014</v>
      </c>
      <c r="B122" s="128" t="s">
        <v>99</v>
      </c>
      <c r="C122" s="27" t="s">
        <v>77</v>
      </c>
      <c r="D122" s="12">
        <v>0</v>
      </c>
      <c r="E122" s="12">
        <v>0</v>
      </c>
      <c r="F122" s="12">
        <v>0</v>
      </c>
      <c r="G122" s="12">
        <v>0</v>
      </c>
      <c r="H122" s="12">
        <v>0</v>
      </c>
      <c r="I122" s="12">
        <v>0</v>
      </c>
      <c r="J122" s="12">
        <v>0</v>
      </c>
      <c r="K122" s="12">
        <v>0</v>
      </c>
      <c r="L122" s="12">
        <v>0</v>
      </c>
      <c r="M122" s="12">
        <v>0</v>
      </c>
      <c r="N122" s="12">
        <v>0</v>
      </c>
      <c r="O122" s="12">
        <v>0</v>
      </c>
      <c r="P122" s="12">
        <v>0</v>
      </c>
      <c r="Q122" s="12">
        <v>0</v>
      </c>
      <c r="R122" s="12">
        <v>0</v>
      </c>
      <c r="S122" s="12">
        <v>0</v>
      </c>
      <c r="T122" s="12">
        <v>0</v>
      </c>
    </row>
    <row r="123" spans="1:20" x14ac:dyDescent="0.25">
      <c r="A123" s="117">
        <v>2014</v>
      </c>
      <c r="B123" s="114" t="s">
        <v>100</v>
      </c>
      <c r="C123" s="27" t="s">
        <v>76</v>
      </c>
      <c r="D123" s="12">
        <v>14</v>
      </c>
      <c r="E123" s="12">
        <v>0</v>
      </c>
      <c r="F123" s="12">
        <v>0</v>
      </c>
      <c r="G123" s="12">
        <v>1</v>
      </c>
      <c r="H123" s="12">
        <v>0</v>
      </c>
      <c r="I123" s="12">
        <v>0</v>
      </c>
      <c r="J123" s="12">
        <v>3</v>
      </c>
      <c r="K123" s="12">
        <v>2</v>
      </c>
      <c r="L123" s="12">
        <v>2</v>
      </c>
      <c r="M123" s="12">
        <v>2</v>
      </c>
      <c r="N123" s="12">
        <v>3</v>
      </c>
      <c r="O123" s="12">
        <v>0</v>
      </c>
      <c r="P123" s="12">
        <v>0</v>
      </c>
      <c r="Q123" s="12">
        <v>0</v>
      </c>
      <c r="R123" s="12">
        <v>1</v>
      </c>
      <c r="S123" s="12">
        <v>0</v>
      </c>
      <c r="T123" s="12">
        <v>0</v>
      </c>
    </row>
    <row r="124" spans="1:20" x14ac:dyDescent="0.25">
      <c r="A124" s="118">
        <v>2014</v>
      </c>
      <c r="B124" s="115" t="s">
        <v>100</v>
      </c>
      <c r="C124" s="27" t="s">
        <v>77</v>
      </c>
      <c r="D124" s="12">
        <v>27</v>
      </c>
      <c r="E124" s="12">
        <v>0</v>
      </c>
      <c r="F124" s="12">
        <v>0</v>
      </c>
      <c r="G124" s="12">
        <v>0</v>
      </c>
      <c r="H124" s="12">
        <v>0</v>
      </c>
      <c r="I124" s="12">
        <v>0</v>
      </c>
      <c r="J124" s="12">
        <v>3</v>
      </c>
      <c r="K124" s="12">
        <v>1</v>
      </c>
      <c r="L124" s="12">
        <v>2</v>
      </c>
      <c r="M124" s="12">
        <v>6</v>
      </c>
      <c r="N124" s="12">
        <v>1</v>
      </c>
      <c r="O124" s="12">
        <v>0</v>
      </c>
      <c r="P124" s="12">
        <v>5</v>
      </c>
      <c r="Q124" s="12">
        <v>4</v>
      </c>
      <c r="R124" s="12">
        <v>2</v>
      </c>
      <c r="S124" s="12">
        <v>3</v>
      </c>
      <c r="T124" s="12">
        <v>0</v>
      </c>
    </row>
    <row r="125" spans="1:20" x14ac:dyDescent="0.25">
      <c r="A125" s="119">
        <v>2014</v>
      </c>
      <c r="B125" s="116" t="s">
        <v>100</v>
      </c>
      <c r="C125" s="28" t="s">
        <v>78</v>
      </c>
      <c r="D125" s="13">
        <v>41</v>
      </c>
      <c r="E125" s="13">
        <v>0</v>
      </c>
      <c r="F125" s="13">
        <v>0</v>
      </c>
      <c r="G125" s="13">
        <v>1</v>
      </c>
      <c r="H125" s="13">
        <v>0</v>
      </c>
      <c r="I125" s="13">
        <v>0</v>
      </c>
      <c r="J125" s="13">
        <v>6</v>
      </c>
      <c r="K125" s="13">
        <v>3</v>
      </c>
      <c r="L125" s="13">
        <v>4</v>
      </c>
      <c r="M125" s="13">
        <v>8</v>
      </c>
      <c r="N125" s="13">
        <v>4</v>
      </c>
      <c r="O125" s="13">
        <v>0</v>
      </c>
      <c r="P125" s="13">
        <v>5</v>
      </c>
      <c r="Q125" s="13">
        <v>4</v>
      </c>
      <c r="R125" s="13">
        <v>3</v>
      </c>
      <c r="S125" s="13">
        <v>3</v>
      </c>
      <c r="T125" s="13">
        <v>0</v>
      </c>
    </row>
    <row r="126" spans="1:20" x14ac:dyDescent="0.25">
      <c r="A126" s="117">
        <v>2014</v>
      </c>
      <c r="B126" s="127" t="s">
        <v>101</v>
      </c>
      <c r="C126" s="27" t="s">
        <v>76</v>
      </c>
      <c r="D126" s="12">
        <v>2</v>
      </c>
      <c r="E126" s="12">
        <v>0</v>
      </c>
      <c r="F126" s="12">
        <v>0</v>
      </c>
      <c r="G126" s="12">
        <v>0</v>
      </c>
      <c r="H126" s="12">
        <v>0</v>
      </c>
      <c r="I126" s="12">
        <v>0</v>
      </c>
      <c r="J126" s="12">
        <v>0</v>
      </c>
      <c r="K126" s="12">
        <v>0</v>
      </c>
      <c r="L126" s="12">
        <v>0</v>
      </c>
      <c r="M126" s="12">
        <v>0</v>
      </c>
      <c r="N126" s="12">
        <v>1</v>
      </c>
      <c r="O126" s="12">
        <v>0</v>
      </c>
      <c r="P126" s="12">
        <v>0</v>
      </c>
      <c r="Q126" s="12">
        <v>0</v>
      </c>
      <c r="R126" s="12">
        <v>1</v>
      </c>
      <c r="S126" s="12">
        <v>0</v>
      </c>
      <c r="T126" s="12">
        <v>0</v>
      </c>
    </row>
    <row r="127" spans="1:20" x14ac:dyDescent="0.25">
      <c r="A127" s="119">
        <v>2014</v>
      </c>
      <c r="B127" s="128" t="s">
        <v>101</v>
      </c>
      <c r="C127" s="27" t="s">
        <v>77</v>
      </c>
      <c r="D127" s="12">
        <v>2</v>
      </c>
      <c r="E127" s="12">
        <v>0</v>
      </c>
      <c r="F127" s="12">
        <v>0</v>
      </c>
      <c r="G127" s="12">
        <v>0</v>
      </c>
      <c r="H127" s="12">
        <v>0</v>
      </c>
      <c r="I127" s="12">
        <v>0</v>
      </c>
      <c r="J127" s="12">
        <v>0</v>
      </c>
      <c r="K127" s="12">
        <v>1</v>
      </c>
      <c r="L127" s="12">
        <v>0</v>
      </c>
      <c r="M127" s="12">
        <v>1</v>
      </c>
      <c r="N127" s="12">
        <v>0</v>
      </c>
      <c r="O127" s="12">
        <v>0</v>
      </c>
      <c r="P127" s="12">
        <v>0</v>
      </c>
      <c r="Q127" s="12">
        <v>0</v>
      </c>
      <c r="R127" s="12">
        <v>0</v>
      </c>
      <c r="S127" s="12">
        <v>0</v>
      </c>
      <c r="T127" s="12">
        <v>0</v>
      </c>
    </row>
    <row r="128" spans="1:20" x14ac:dyDescent="0.25">
      <c r="A128" s="117">
        <v>2014</v>
      </c>
      <c r="B128" s="127" t="s">
        <v>102</v>
      </c>
      <c r="C128" s="27" t="s">
        <v>76</v>
      </c>
      <c r="D128" s="12">
        <v>8</v>
      </c>
      <c r="E128" s="12">
        <v>0</v>
      </c>
      <c r="F128" s="12">
        <v>0</v>
      </c>
      <c r="G128" s="12">
        <v>1</v>
      </c>
      <c r="H128" s="12">
        <v>0</v>
      </c>
      <c r="I128" s="12">
        <v>0</v>
      </c>
      <c r="J128" s="12">
        <v>3</v>
      </c>
      <c r="K128" s="12">
        <v>1</v>
      </c>
      <c r="L128" s="12">
        <v>2</v>
      </c>
      <c r="M128" s="12">
        <v>0</v>
      </c>
      <c r="N128" s="12">
        <v>1</v>
      </c>
      <c r="O128" s="12">
        <v>0</v>
      </c>
      <c r="P128" s="12">
        <v>0</v>
      </c>
      <c r="Q128" s="12">
        <v>0</v>
      </c>
      <c r="R128" s="12">
        <v>0</v>
      </c>
      <c r="S128" s="12">
        <v>0</v>
      </c>
      <c r="T128" s="12">
        <v>0</v>
      </c>
    </row>
    <row r="129" spans="1:20" x14ac:dyDescent="0.25">
      <c r="A129" s="119">
        <v>2014</v>
      </c>
      <c r="B129" s="128" t="s">
        <v>102</v>
      </c>
      <c r="C129" s="27" t="s">
        <v>77</v>
      </c>
      <c r="D129" s="12">
        <v>24</v>
      </c>
      <c r="E129" s="12">
        <v>0</v>
      </c>
      <c r="F129" s="12">
        <v>0</v>
      </c>
      <c r="G129" s="12">
        <v>0</v>
      </c>
      <c r="H129" s="12">
        <v>0</v>
      </c>
      <c r="I129" s="12">
        <v>0</v>
      </c>
      <c r="J129" s="12">
        <v>3</v>
      </c>
      <c r="K129" s="12">
        <v>0</v>
      </c>
      <c r="L129" s="12">
        <v>2</v>
      </c>
      <c r="M129" s="12">
        <v>5</v>
      </c>
      <c r="N129" s="12">
        <v>1</v>
      </c>
      <c r="O129" s="12">
        <v>0</v>
      </c>
      <c r="P129" s="12">
        <v>5</v>
      </c>
      <c r="Q129" s="12">
        <v>3</v>
      </c>
      <c r="R129" s="12">
        <v>2</v>
      </c>
      <c r="S129" s="12">
        <v>3</v>
      </c>
      <c r="T129" s="12">
        <v>0</v>
      </c>
    </row>
    <row r="130" spans="1:20" x14ac:dyDescent="0.25">
      <c r="A130" s="117">
        <v>2014</v>
      </c>
      <c r="B130" s="127" t="s">
        <v>103</v>
      </c>
      <c r="C130" s="27" t="s">
        <v>76</v>
      </c>
      <c r="D130" s="12">
        <v>2</v>
      </c>
      <c r="E130" s="12">
        <v>0</v>
      </c>
      <c r="F130" s="12">
        <v>0</v>
      </c>
      <c r="G130" s="12">
        <v>0</v>
      </c>
      <c r="H130" s="12">
        <v>0</v>
      </c>
      <c r="I130" s="12">
        <v>0</v>
      </c>
      <c r="J130" s="12">
        <v>0</v>
      </c>
      <c r="K130" s="12">
        <v>1</v>
      </c>
      <c r="L130" s="12">
        <v>0</v>
      </c>
      <c r="M130" s="12">
        <v>1</v>
      </c>
      <c r="N130" s="12">
        <v>0</v>
      </c>
      <c r="O130" s="12">
        <v>0</v>
      </c>
      <c r="P130" s="12">
        <v>0</v>
      </c>
      <c r="Q130" s="12">
        <v>0</v>
      </c>
      <c r="R130" s="12">
        <v>0</v>
      </c>
      <c r="S130" s="12">
        <v>0</v>
      </c>
      <c r="T130" s="12">
        <v>0</v>
      </c>
    </row>
    <row r="131" spans="1:20" x14ac:dyDescent="0.25">
      <c r="A131" s="119">
        <v>2014</v>
      </c>
      <c r="B131" s="128" t="s">
        <v>103</v>
      </c>
      <c r="C131" s="27" t="s">
        <v>77</v>
      </c>
      <c r="D131" s="12">
        <v>0</v>
      </c>
      <c r="E131" s="12">
        <v>0</v>
      </c>
      <c r="F131" s="12">
        <v>0</v>
      </c>
      <c r="G131" s="12">
        <v>0</v>
      </c>
      <c r="H131" s="12">
        <v>0</v>
      </c>
      <c r="I131" s="12">
        <v>0</v>
      </c>
      <c r="J131" s="12">
        <v>0</v>
      </c>
      <c r="K131" s="12">
        <v>0</v>
      </c>
      <c r="L131" s="12">
        <v>0</v>
      </c>
      <c r="M131" s="12">
        <v>0</v>
      </c>
      <c r="N131" s="12">
        <v>0</v>
      </c>
      <c r="O131" s="12">
        <v>0</v>
      </c>
      <c r="P131" s="12">
        <v>0</v>
      </c>
      <c r="Q131" s="12">
        <v>0</v>
      </c>
      <c r="R131" s="12">
        <v>0</v>
      </c>
      <c r="S131" s="12">
        <v>0</v>
      </c>
      <c r="T131" s="12">
        <v>0</v>
      </c>
    </row>
    <row r="132" spans="1:20" x14ac:dyDescent="0.25">
      <c r="A132" s="117">
        <v>2014</v>
      </c>
      <c r="B132" s="127" t="s">
        <v>104</v>
      </c>
      <c r="C132" s="27" t="s">
        <v>76</v>
      </c>
      <c r="D132" s="12">
        <v>2</v>
      </c>
      <c r="E132" s="12">
        <v>0</v>
      </c>
      <c r="F132" s="12">
        <v>0</v>
      </c>
      <c r="G132" s="12">
        <v>0</v>
      </c>
      <c r="H132" s="12">
        <v>0</v>
      </c>
      <c r="I132" s="12">
        <v>0</v>
      </c>
      <c r="J132" s="12">
        <v>0</v>
      </c>
      <c r="K132" s="12">
        <v>0</v>
      </c>
      <c r="L132" s="12">
        <v>0</v>
      </c>
      <c r="M132" s="12">
        <v>1</v>
      </c>
      <c r="N132" s="12">
        <v>1</v>
      </c>
      <c r="O132" s="12">
        <v>0</v>
      </c>
      <c r="P132" s="12">
        <v>0</v>
      </c>
      <c r="Q132" s="12">
        <v>0</v>
      </c>
      <c r="R132" s="12">
        <v>0</v>
      </c>
      <c r="S132" s="12">
        <v>0</v>
      </c>
      <c r="T132" s="12">
        <v>0</v>
      </c>
    </row>
    <row r="133" spans="1:20" x14ac:dyDescent="0.25">
      <c r="A133" s="119">
        <v>2014</v>
      </c>
      <c r="B133" s="128" t="s">
        <v>104</v>
      </c>
      <c r="C133" s="27" t="s">
        <v>77</v>
      </c>
      <c r="D133" s="12">
        <v>1</v>
      </c>
      <c r="E133" s="12">
        <v>0</v>
      </c>
      <c r="F133" s="12">
        <v>0</v>
      </c>
      <c r="G133" s="12">
        <v>0</v>
      </c>
      <c r="H133" s="12">
        <v>0</v>
      </c>
      <c r="I133" s="12">
        <v>0</v>
      </c>
      <c r="J133" s="12">
        <v>0</v>
      </c>
      <c r="K133" s="12">
        <v>0</v>
      </c>
      <c r="L133" s="12">
        <v>0</v>
      </c>
      <c r="M133" s="12">
        <v>0</v>
      </c>
      <c r="N133" s="12">
        <v>0</v>
      </c>
      <c r="O133" s="12">
        <v>0</v>
      </c>
      <c r="P133" s="12">
        <v>0</v>
      </c>
      <c r="Q133" s="12">
        <v>1</v>
      </c>
      <c r="R133" s="12">
        <v>0</v>
      </c>
      <c r="S133" s="12">
        <v>0</v>
      </c>
      <c r="T133" s="12">
        <v>0</v>
      </c>
    </row>
    <row r="134" spans="1:20" x14ac:dyDescent="0.25">
      <c r="A134" s="117">
        <v>2014</v>
      </c>
      <c r="B134" s="114" t="s">
        <v>105</v>
      </c>
      <c r="C134" s="27" t="s">
        <v>76</v>
      </c>
      <c r="D134" s="12">
        <v>4</v>
      </c>
      <c r="E134" s="12">
        <v>0</v>
      </c>
      <c r="F134" s="12">
        <v>1</v>
      </c>
      <c r="G134" s="12">
        <v>2</v>
      </c>
      <c r="H134" s="12">
        <v>0</v>
      </c>
      <c r="I134" s="12">
        <v>1</v>
      </c>
      <c r="J134" s="12">
        <v>0</v>
      </c>
      <c r="K134" s="12">
        <v>0</v>
      </c>
      <c r="L134" s="12">
        <v>0</v>
      </c>
      <c r="M134" s="12">
        <v>0</v>
      </c>
      <c r="N134" s="12">
        <v>0</v>
      </c>
      <c r="O134" s="12">
        <v>0</v>
      </c>
      <c r="P134" s="12">
        <v>0</v>
      </c>
      <c r="Q134" s="12">
        <v>0</v>
      </c>
      <c r="R134" s="12">
        <v>0</v>
      </c>
      <c r="S134" s="12">
        <v>0</v>
      </c>
      <c r="T134" s="12">
        <v>0</v>
      </c>
    </row>
    <row r="135" spans="1:20" x14ac:dyDescent="0.25">
      <c r="A135" s="118">
        <v>2014</v>
      </c>
      <c r="B135" s="115" t="s">
        <v>105</v>
      </c>
      <c r="C135" s="27" t="s">
        <v>77</v>
      </c>
      <c r="D135" s="12">
        <v>2</v>
      </c>
      <c r="E135" s="12">
        <v>0</v>
      </c>
      <c r="F135" s="12">
        <v>0</v>
      </c>
      <c r="G135" s="12">
        <v>0</v>
      </c>
      <c r="H135" s="12">
        <v>1</v>
      </c>
      <c r="I135" s="12">
        <v>0</v>
      </c>
      <c r="J135" s="12">
        <v>1</v>
      </c>
      <c r="K135" s="12">
        <v>0</v>
      </c>
      <c r="L135" s="12">
        <v>0</v>
      </c>
      <c r="M135" s="12">
        <v>0</v>
      </c>
      <c r="N135" s="12">
        <v>0</v>
      </c>
      <c r="O135" s="12">
        <v>0</v>
      </c>
      <c r="P135" s="12">
        <v>0</v>
      </c>
      <c r="Q135" s="12">
        <v>0</v>
      </c>
      <c r="R135" s="12">
        <v>0</v>
      </c>
      <c r="S135" s="12">
        <v>0</v>
      </c>
      <c r="T135" s="12">
        <v>0</v>
      </c>
    </row>
    <row r="136" spans="1:20" x14ac:dyDescent="0.25">
      <c r="A136" s="119">
        <v>2014</v>
      </c>
      <c r="B136" s="116" t="s">
        <v>105</v>
      </c>
      <c r="C136" s="28" t="s">
        <v>78</v>
      </c>
      <c r="D136" s="13">
        <v>6</v>
      </c>
      <c r="E136" s="13">
        <v>0</v>
      </c>
      <c r="F136" s="13">
        <v>1</v>
      </c>
      <c r="G136" s="13">
        <v>2</v>
      </c>
      <c r="H136" s="13">
        <v>1</v>
      </c>
      <c r="I136" s="13">
        <v>1</v>
      </c>
      <c r="J136" s="13">
        <v>1</v>
      </c>
      <c r="K136" s="13">
        <v>0</v>
      </c>
      <c r="L136" s="13">
        <v>0</v>
      </c>
      <c r="M136" s="13">
        <v>0</v>
      </c>
      <c r="N136" s="13">
        <v>0</v>
      </c>
      <c r="O136" s="13">
        <v>0</v>
      </c>
      <c r="P136" s="13">
        <v>0</v>
      </c>
      <c r="Q136" s="13">
        <v>0</v>
      </c>
      <c r="R136" s="13">
        <v>0</v>
      </c>
      <c r="S136" s="13">
        <v>0</v>
      </c>
      <c r="T136" s="13">
        <v>0</v>
      </c>
    </row>
    <row r="137" spans="1:20" x14ac:dyDescent="0.25">
      <c r="A137" s="117">
        <v>2014</v>
      </c>
      <c r="B137" s="127" t="s">
        <v>106</v>
      </c>
      <c r="C137" s="27" t="s">
        <v>76</v>
      </c>
      <c r="D137" s="12">
        <v>1</v>
      </c>
      <c r="E137" s="12">
        <v>0</v>
      </c>
      <c r="F137" s="12">
        <v>0</v>
      </c>
      <c r="G137" s="12">
        <v>0</v>
      </c>
      <c r="H137" s="12">
        <v>0</v>
      </c>
      <c r="I137" s="12">
        <v>1</v>
      </c>
      <c r="J137" s="12">
        <v>0</v>
      </c>
      <c r="K137" s="12">
        <v>0</v>
      </c>
      <c r="L137" s="12">
        <v>0</v>
      </c>
      <c r="M137" s="12">
        <v>0</v>
      </c>
      <c r="N137" s="12">
        <v>0</v>
      </c>
      <c r="O137" s="12">
        <v>0</v>
      </c>
      <c r="P137" s="12">
        <v>0</v>
      </c>
      <c r="Q137" s="12">
        <v>0</v>
      </c>
      <c r="R137" s="12">
        <v>0</v>
      </c>
      <c r="S137" s="12">
        <v>0</v>
      </c>
      <c r="T137" s="12">
        <v>0</v>
      </c>
    </row>
    <row r="138" spans="1:20" x14ac:dyDescent="0.25">
      <c r="A138" s="119">
        <v>2014</v>
      </c>
      <c r="B138" s="128" t="s">
        <v>106</v>
      </c>
      <c r="C138" s="27" t="s">
        <v>77</v>
      </c>
      <c r="D138" s="12">
        <v>1</v>
      </c>
      <c r="E138" s="12">
        <v>0</v>
      </c>
      <c r="F138" s="12">
        <v>0</v>
      </c>
      <c r="G138" s="12">
        <v>0</v>
      </c>
      <c r="H138" s="12">
        <v>1</v>
      </c>
      <c r="I138" s="12">
        <v>0</v>
      </c>
      <c r="J138" s="12">
        <v>0</v>
      </c>
      <c r="K138" s="12">
        <v>0</v>
      </c>
      <c r="L138" s="12">
        <v>0</v>
      </c>
      <c r="M138" s="12">
        <v>0</v>
      </c>
      <c r="N138" s="12">
        <v>0</v>
      </c>
      <c r="O138" s="12">
        <v>0</v>
      </c>
      <c r="P138" s="12">
        <v>0</v>
      </c>
      <c r="Q138" s="12">
        <v>0</v>
      </c>
      <c r="R138" s="12">
        <v>0</v>
      </c>
      <c r="S138" s="12">
        <v>0</v>
      </c>
      <c r="T138" s="12">
        <v>0</v>
      </c>
    </row>
    <row r="139" spans="1:20" x14ac:dyDescent="0.25">
      <c r="A139" s="117">
        <v>2014</v>
      </c>
      <c r="B139" s="127" t="s">
        <v>107</v>
      </c>
      <c r="C139" s="27" t="s">
        <v>76</v>
      </c>
      <c r="D139" s="12">
        <v>0</v>
      </c>
      <c r="E139" s="12">
        <v>0</v>
      </c>
      <c r="F139" s="12">
        <v>0</v>
      </c>
      <c r="G139" s="12">
        <v>0</v>
      </c>
      <c r="H139" s="12">
        <v>0</v>
      </c>
      <c r="I139" s="12">
        <v>0</v>
      </c>
      <c r="J139" s="12">
        <v>0</v>
      </c>
      <c r="K139" s="12">
        <v>0</v>
      </c>
      <c r="L139" s="12">
        <v>0</v>
      </c>
      <c r="M139" s="12">
        <v>0</v>
      </c>
      <c r="N139" s="12">
        <v>0</v>
      </c>
      <c r="O139" s="12">
        <v>0</v>
      </c>
      <c r="P139" s="12">
        <v>0</v>
      </c>
      <c r="Q139" s="12">
        <v>0</v>
      </c>
      <c r="R139" s="12">
        <v>0</v>
      </c>
      <c r="S139" s="12">
        <v>0</v>
      </c>
      <c r="T139" s="12">
        <v>0</v>
      </c>
    </row>
    <row r="140" spans="1:20" x14ac:dyDescent="0.25">
      <c r="A140" s="119">
        <v>2014</v>
      </c>
      <c r="B140" s="128" t="s">
        <v>107</v>
      </c>
      <c r="C140" s="27" t="s">
        <v>77</v>
      </c>
      <c r="D140" s="12">
        <v>0</v>
      </c>
      <c r="E140" s="12">
        <v>0</v>
      </c>
      <c r="F140" s="12">
        <v>0</v>
      </c>
      <c r="G140" s="12">
        <v>0</v>
      </c>
      <c r="H140" s="12">
        <v>0</v>
      </c>
      <c r="I140" s="12">
        <v>0</v>
      </c>
      <c r="J140" s="12">
        <v>0</v>
      </c>
      <c r="K140" s="12">
        <v>0</v>
      </c>
      <c r="L140" s="12">
        <v>0</v>
      </c>
      <c r="M140" s="12">
        <v>0</v>
      </c>
      <c r="N140" s="12">
        <v>0</v>
      </c>
      <c r="O140" s="12">
        <v>0</v>
      </c>
      <c r="P140" s="12">
        <v>0</v>
      </c>
      <c r="Q140" s="12">
        <v>0</v>
      </c>
      <c r="R140" s="12">
        <v>0</v>
      </c>
      <c r="S140" s="12">
        <v>0</v>
      </c>
      <c r="T140" s="12">
        <v>0</v>
      </c>
    </row>
    <row r="141" spans="1:20" x14ac:dyDescent="0.25">
      <c r="A141" s="117">
        <v>2014</v>
      </c>
      <c r="B141" s="127" t="s">
        <v>108</v>
      </c>
      <c r="C141" s="27" t="s">
        <v>76</v>
      </c>
      <c r="D141" s="12">
        <v>0</v>
      </c>
      <c r="E141" s="12">
        <v>0</v>
      </c>
      <c r="F141" s="12">
        <v>0</v>
      </c>
      <c r="G141" s="12">
        <v>0</v>
      </c>
      <c r="H141" s="12">
        <v>0</v>
      </c>
      <c r="I141" s="12">
        <v>0</v>
      </c>
      <c r="J141" s="12">
        <v>0</v>
      </c>
      <c r="K141" s="12">
        <v>0</v>
      </c>
      <c r="L141" s="12">
        <v>0</v>
      </c>
      <c r="M141" s="12">
        <v>0</v>
      </c>
      <c r="N141" s="12">
        <v>0</v>
      </c>
      <c r="O141" s="12">
        <v>0</v>
      </c>
      <c r="P141" s="12">
        <v>0</v>
      </c>
      <c r="Q141" s="12">
        <v>0</v>
      </c>
      <c r="R141" s="12">
        <v>0</v>
      </c>
      <c r="S141" s="12">
        <v>0</v>
      </c>
      <c r="T141" s="12">
        <v>0</v>
      </c>
    </row>
    <row r="142" spans="1:20" x14ac:dyDescent="0.25">
      <c r="A142" s="119">
        <v>2014</v>
      </c>
      <c r="B142" s="128" t="s">
        <v>108</v>
      </c>
      <c r="C142" s="27" t="s">
        <v>77</v>
      </c>
      <c r="D142" s="12">
        <v>0</v>
      </c>
      <c r="E142" s="12">
        <v>0</v>
      </c>
      <c r="F142" s="12">
        <v>0</v>
      </c>
      <c r="G142" s="12">
        <v>0</v>
      </c>
      <c r="H142" s="12">
        <v>0</v>
      </c>
      <c r="I142" s="12">
        <v>0</v>
      </c>
      <c r="J142" s="12">
        <v>0</v>
      </c>
      <c r="K142" s="12">
        <v>0</v>
      </c>
      <c r="L142" s="12">
        <v>0</v>
      </c>
      <c r="M142" s="12">
        <v>0</v>
      </c>
      <c r="N142" s="12">
        <v>0</v>
      </c>
      <c r="O142" s="12">
        <v>0</v>
      </c>
      <c r="P142" s="12">
        <v>0</v>
      </c>
      <c r="Q142" s="12">
        <v>0</v>
      </c>
      <c r="R142" s="12">
        <v>0</v>
      </c>
      <c r="S142" s="12">
        <v>0</v>
      </c>
      <c r="T142" s="12">
        <v>0</v>
      </c>
    </row>
    <row r="143" spans="1:20" x14ac:dyDescent="0.25">
      <c r="A143" s="117">
        <v>2014</v>
      </c>
      <c r="B143" s="127" t="s">
        <v>109</v>
      </c>
      <c r="C143" s="27" t="s">
        <v>76</v>
      </c>
      <c r="D143" s="12">
        <v>0</v>
      </c>
      <c r="E143" s="12">
        <v>0</v>
      </c>
      <c r="F143" s="12">
        <v>0</v>
      </c>
      <c r="G143" s="12">
        <v>0</v>
      </c>
      <c r="H143" s="12">
        <v>0</v>
      </c>
      <c r="I143" s="12">
        <v>0</v>
      </c>
      <c r="J143" s="12">
        <v>0</v>
      </c>
      <c r="K143" s="12">
        <v>0</v>
      </c>
      <c r="L143" s="12">
        <v>0</v>
      </c>
      <c r="M143" s="12">
        <v>0</v>
      </c>
      <c r="N143" s="12">
        <v>0</v>
      </c>
      <c r="O143" s="12">
        <v>0</v>
      </c>
      <c r="P143" s="12">
        <v>0</v>
      </c>
      <c r="Q143" s="12">
        <v>0</v>
      </c>
      <c r="R143" s="12">
        <v>0</v>
      </c>
      <c r="S143" s="12">
        <v>0</v>
      </c>
      <c r="T143" s="12">
        <v>0</v>
      </c>
    </row>
    <row r="144" spans="1:20" x14ac:dyDescent="0.25">
      <c r="A144" s="119">
        <v>2014</v>
      </c>
      <c r="B144" s="128" t="s">
        <v>109</v>
      </c>
      <c r="C144" s="27" t="s">
        <v>77</v>
      </c>
      <c r="D144" s="12">
        <v>0</v>
      </c>
      <c r="E144" s="12">
        <v>0</v>
      </c>
      <c r="F144" s="12">
        <v>0</v>
      </c>
      <c r="G144" s="12">
        <v>0</v>
      </c>
      <c r="H144" s="12">
        <v>0</v>
      </c>
      <c r="I144" s="12">
        <v>0</v>
      </c>
      <c r="J144" s="12">
        <v>0</v>
      </c>
      <c r="K144" s="12">
        <v>0</v>
      </c>
      <c r="L144" s="12">
        <v>0</v>
      </c>
      <c r="M144" s="12">
        <v>0</v>
      </c>
      <c r="N144" s="12">
        <v>0</v>
      </c>
      <c r="O144" s="12">
        <v>0</v>
      </c>
      <c r="P144" s="12">
        <v>0</v>
      </c>
      <c r="Q144" s="12">
        <v>0</v>
      </c>
      <c r="R144" s="12">
        <v>0</v>
      </c>
      <c r="S144" s="12">
        <v>0</v>
      </c>
      <c r="T144" s="12">
        <v>0</v>
      </c>
    </row>
    <row r="145" spans="1:20" x14ac:dyDescent="0.25">
      <c r="A145" s="117">
        <v>2014</v>
      </c>
      <c r="B145" s="127" t="s">
        <v>110</v>
      </c>
      <c r="C145" s="27" t="s">
        <v>76</v>
      </c>
      <c r="D145" s="12">
        <v>0</v>
      </c>
      <c r="E145" s="12">
        <v>0</v>
      </c>
      <c r="F145" s="12">
        <v>0</v>
      </c>
      <c r="G145" s="12">
        <v>0</v>
      </c>
      <c r="H145" s="12">
        <v>0</v>
      </c>
      <c r="I145" s="12">
        <v>0</v>
      </c>
      <c r="J145" s="12">
        <v>0</v>
      </c>
      <c r="K145" s="12">
        <v>0</v>
      </c>
      <c r="L145" s="12">
        <v>0</v>
      </c>
      <c r="M145" s="12">
        <v>0</v>
      </c>
      <c r="N145" s="12">
        <v>0</v>
      </c>
      <c r="O145" s="12">
        <v>0</v>
      </c>
      <c r="P145" s="12">
        <v>0</v>
      </c>
      <c r="Q145" s="12">
        <v>0</v>
      </c>
      <c r="R145" s="12">
        <v>0</v>
      </c>
      <c r="S145" s="12">
        <v>0</v>
      </c>
      <c r="T145" s="12">
        <v>0</v>
      </c>
    </row>
    <row r="146" spans="1:20" x14ac:dyDescent="0.25">
      <c r="A146" s="119">
        <v>2014</v>
      </c>
      <c r="B146" s="128" t="s">
        <v>110</v>
      </c>
      <c r="C146" s="27" t="s">
        <v>77</v>
      </c>
      <c r="D146" s="12">
        <v>0</v>
      </c>
      <c r="E146" s="12">
        <v>0</v>
      </c>
      <c r="F146" s="12">
        <v>0</v>
      </c>
      <c r="G146" s="12">
        <v>0</v>
      </c>
      <c r="H146" s="12">
        <v>0</v>
      </c>
      <c r="I146" s="12">
        <v>0</v>
      </c>
      <c r="J146" s="12">
        <v>0</v>
      </c>
      <c r="K146" s="12">
        <v>0</v>
      </c>
      <c r="L146" s="12">
        <v>0</v>
      </c>
      <c r="M146" s="12">
        <v>0</v>
      </c>
      <c r="N146" s="12">
        <v>0</v>
      </c>
      <c r="O146" s="12">
        <v>0</v>
      </c>
      <c r="P146" s="12">
        <v>0</v>
      </c>
      <c r="Q146" s="12">
        <v>0</v>
      </c>
      <c r="R146" s="12">
        <v>0</v>
      </c>
      <c r="S146" s="12">
        <v>0</v>
      </c>
      <c r="T146" s="12">
        <v>0</v>
      </c>
    </row>
    <row r="147" spans="1:20" x14ac:dyDescent="0.25">
      <c r="A147" s="117">
        <v>2014</v>
      </c>
      <c r="B147" s="127" t="s">
        <v>111</v>
      </c>
      <c r="C147" s="27" t="s">
        <v>76</v>
      </c>
      <c r="D147" s="12">
        <v>3</v>
      </c>
      <c r="E147" s="12">
        <v>0</v>
      </c>
      <c r="F147" s="12">
        <v>1</v>
      </c>
      <c r="G147" s="12">
        <v>2</v>
      </c>
      <c r="H147" s="12">
        <v>0</v>
      </c>
      <c r="I147" s="12">
        <v>0</v>
      </c>
      <c r="J147" s="12">
        <v>0</v>
      </c>
      <c r="K147" s="12">
        <v>0</v>
      </c>
      <c r="L147" s="12">
        <v>0</v>
      </c>
      <c r="M147" s="12">
        <v>0</v>
      </c>
      <c r="N147" s="12">
        <v>0</v>
      </c>
      <c r="O147" s="12">
        <v>0</v>
      </c>
      <c r="P147" s="12">
        <v>0</v>
      </c>
      <c r="Q147" s="12">
        <v>0</v>
      </c>
      <c r="R147" s="12">
        <v>0</v>
      </c>
      <c r="S147" s="12">
        <v>0</v>
      </c>
      <c r="T147" s="12">
        <v>0</v>
      </c>
    </row>
    <row r="148" spans="1:20" x14ac:dyDescent="0.25">
      <c r="A148" s="119">
        <v>2014</v>
      </c>
      <c r="B148" s="128" t="s">
        <v>111</v>
      </c>
      <c r="C148" s="27" t="s">
        <v>77</v>
      </c>
      <c r="D148" s="12">
        <v>1</v>
      </c>
      <c r="E148" s="12">
        <v>0</v>
      </c>
      <c r="F148" s="12">
        <v>0</v>
      </c>
      <c r="G148" s="12">
        <v>0</v>
      </c>
      <c r="H148" s="12">
        <v>0</v>
      </c>
      <c r="I148" s="12">
        <v>0</v>
      </c>
      <c r="J148" s="12">
        <v>1</v>
      </c>
      <c r="K148" s="12">
        <v>0</v>
      </c>
      <c r="L148" s="12">
        <v>0</v>
      </c>
      <c r="M148" s="12">
        <v>0</v>
      </c>
      <c r="N148" s="12">
        <v>0</v>
      </c>
      <c r="O148" s="12">
        <v>0</v>
      </c>
      <c r="P148" s="12">
        <v>0</v>
      </c>
      <c r="Q148" s="12">
        <v>0</v>
      </c>
      <c r="R148" s="12">
        <v>0</v>
      </c>
      <c r="S148" s="12">
        <v>0</v>
      </c>
      <c r="T148" s="12">
        <v>0</v>
      </c>
    </row>
    <row r="149" spans="1:20" x14ac:dyDescent="0.25">
      <c r="A149" s="117">
        <v>2014</v>
      </c>
      <c r="B149" s="114" t="s">
        <v>112</v>
      </c>
      <c r="C149" s="27" t="s">
        <v>76</v>
      </c>
      <c r="D149" s="12">
        <v>10</v>
      </c>
      <c r="E149" s="12">
        <v>0</v>
      </c>
      <c r="F149" s="12">
        <v>7</v>
      </c>
      <c r="G149" s="12">
        <v>3</v>
      </c>
      <c r="H149" s="12">
        <v>0</v>
      </c>
      <c r="I149" s="12">
        <v>0</v>
      </c>
      <c r="J149" s="12">
        <v>0</v>
      </c>
      <c r="K149" s="12">
        <v>0</v>
      </c>
      <c r="L149" s="12">
        <v>0</v>
      </c>
      <c r="M149" s="12">
        <v>0</v>
      </c>
      <c r="N149" s="12">
        <v>0</v>
      </c>
      <c r="O149" s="12">
        <v>0</v>
      </c>
      <c r="P149" s="12">
        <v>0</v>
      </c>
      <c r="Q149" s="12">
        <v>0</v>
      </c>
      <c r="R149" s="12">
        <v>0</v>
      </c>
      <c r="S149" s="12">
        <v>0</v>
      </c>
      <c r="T149" s="12">
        <v>0</v>
      </c>
    </row>
    <row r="150" spans="1:20" x14ac:dyDescent="0.25">
      <c r="A150" s="118">
        <v>2014</v>
      </c>
      <c r="B150" s="115" t="s">
        <v>112</v>
      </c>
      <c r="C150" s="27" t="s">
        <v>77</v>
      </c>
      <c r="D150" s="12">
        <v>6</v>
      </c>
      <c r="E150" s="12">
        <v>0</v>
      </c>
      <c r="F150" s="12">
        <v>6</v>
      </c>
      <c r="G150" s="12">
        <v>0</v>
      </c>
      <c r="H150" s="12">
        <v>0</v>
      </c>
      <c r="I150" s="12">
        <v>0</v>
      </c>
      <c r="J150" s="12">
        <v>0</v>
      </c>
      <c r="K150" s="12">
        <v>0</v>
      </c>
      <c r="L150" s="12">
        <v>0</v>
      </c>
      <c r="M150" s="12">
        <v>0</v>
      </c>
      <c r="N150" s="12">
        <v>0</v>
      </c>
      <c r="O150" s="12">
        <v>0</v>
      </c>
      <c r="P150" s="12">
        <v>0</v>
      </c>
      <c r="Q150" s="12">
        <v>0</v>
      </c>
      <c r="R150" s="12">
        <v>0</v>
      </c>
      <c r="S150" s="12">
        <v>0</v>
      </c>
      <c r="T150" s="12">
        <v>0</v>
      </c>
    </row>
    <row r="151" spans="1:20" x14ac:dyDescent="0.25">
      <c r="A151" s="119">
        <v>2014</v>
      </c>
      <c r="B151" s="116" t="s">
        <v>112</v>
      </c>
      <c r="C151" s="28" t="s">
        <v>78</v>
      </c>
      <c r="D151" s="13">
        <v>16</v>
      </c>
      <c r="E151" s="13">
        <v>0</v>
      </c>
      <c r="F151" s="13">
        <v>13</v>
      </c>
      <c r="G151" s="13">
        <v>3</v>
      </c>
      <c r="H151" s="13">
        <v>0</v>
      </c>
      <c r="I151" s="13">
        <v>0</v>
      </c>
      <c r="J151" s="13">
        <v>0</v>
      </c>
      <c r="K151" s="13">
        <v>0</v>
      </c>
      <c r="L151" s="13">
        <v>0</v>
      </c>
      <c r="M151" s="13">
        <v>0</v>
      </c>
      <c r="N151" s="13">
        <v>0</v>
      </c>
      <c r="O151" s="13">
        <v>0</v>
      </c>
      <c r="P151" s="13">
        <v>0</v>
      </c>
      <c r="Q151" s="13">
        <v>0</v>
      </c>
      <c r="R151" s="13">
        <v>0</v>
      </c>
      <c r="S151" s="13">
        <v>0</v>
      </c>
      <c r="T151" s="13">
        <v>0</v>
      </c>
    </row>
    <row r="152" spans="1:20" x14ac:dyDescent="0.25">
      <c r="A152" s="117">
        <v>2014</v>
      </c>
      <c r="B152" s="114" t="s">
        <v>113</v>
      </c>
      <c r="C152" s="27" t="s">
        <v>76</v>
      </c>
      <c r="D152" s="12">
        <v>336</v>
      </c>
      <c r="E152" s="12">
        <v>0</v>
      </c>
      <c r="F152" s="12">
        <v>32</v>
      </c>
      <c r="G152" s="12">
        <v>125</v>
      </c>
      <c r="H152" s="12">
        <v>30</v>
      </c>
      <c r="I152" s="12">
        <v>69</v>
      </c>
      <c r="J152" s="12">
        <v>29</v>
      </c>
      <c r="K152" s="12">
        <v>21</v>
      </c>
      <c r="L152" s="12">
        <v>14</v>
      </c>
      <c r="M152" s="12">
        <v>8</v>
      </c>
      <c r="N152" s="12">
        <v>3</v>
      </c>
      <c r="O152" s="12">
        <v>4</v>
      </c>
      <c r="P152" s="12">
        <v>1</v>
      </c>
      <c r="Q152" s="12">
        <v>0</v>
      </c>
      <c r="R152" s="12">
        <v>0</v>
      </c>
      <c r="S152" s="12">
        <v>0</v>
      </c>
      <c r="T152" s="12">
        <v>0</v>
      </c>
    </row>
    <row r="153" spans="1:20" x14ac:dyDescent="0.25">
      <c r="A153" s="118">
        <v>2014</v>
      </c>
      <c r="B153" s="115" t="s">
        <v>113</v>
      </c>
      <c r="C153" s="27" t="s">
        <v>77</v>
      </c>
      <c r="D153" s="12">
        <v>48</v>
      </c>
      <c r="E153" s="12">
        <v>0</v>
      </c>
      <c r="F153" s="12">
        <v>11</v>
      </c>
      <c r="G153" s="12">
        <v>22</v>
      </c>
      <c r="H153" s="12">
        <v>5</v>
      </c>
      <c r="I153" s="12">
        <v>5</v>
      </c>
      <c r="J153" s="12">
        <v>1</v>
      </c>
      <c r="K153" s="12">
        <v>2</v>
      </c>
      <c r="L153" s="12">
        <v>1</v>
      </c>
      <c r="M153" s="12">
        <v>0</v>
      </c>
      <c r="N153" s="12">
        <v>1</v>
      </c>
      <c r="O153" s="12">
        <v>0</v>
      </c>
      <c r="P153" s="12">
        <v>0</v>
      </c>
      <c r="Q153" s="12">
        <v>0</v>
      </c>
      <c r="R153" s="12">
        <v>0</v>
      </c>
      <c r="S153" s="12">
        <v>0</v>
      </c>
      <c r="T153" s="12">
        <v>0</v>
      </c>
    </row>
    <row r="154" spans="1:20" x14ac:dyDescent="0.25">
      <c r="A154" s="119">
        <v>2014</v>
      </c>
      <c r="B154" s="116" t="s">
        <v>113</v>
      </c>
      <c r="C154" s="28" t="s">
        <v>78</v>
      </c>
      <c r="D154" s="13">
        <v>384</v>
      </c>
      <c r="E154" s="13">
        <v>0</v>
      </c>
      <c r="F154" s="13">
        <v>43</v>
      </c>
      <c r="G154" s="13">
        <v>147</v>
      </c>
      <c r="H154" s="13">
        <v>35</v>
      </c>
      <c r="I154" s="13">
        <v>74</v>
      </c>
      <c r="J154" s="13">
        <v>30</v>
      </c>
      <c r="K154" s="13">
        <v>23</v>
      </c>
      <c r="L154" s="13">
        <v>15</v>
      </c>
      <c r="M154" s="13">
        <v>8</v>
      </c>
      <c r="N154" s="13">
        <v>4</v>
      </c>
      <c r="O154" s="13">
        <v>4</v>
      </c>
      <c r="P154" s="13">
        <v>1</v>
      </c>
      <c r="Q154" s="13">
        <v>0</v>
      </c>
      <c r="R154" s="13">
        <v>0</v>
      </c>
      <c r="S154" s="13">
        <v>0</v>
      </c>
      <c r="T154" s="13">
        <v>0</v>
      </c>
    </row>
    <row r="155" spans="1:20" x14ac:dyDescent="0.25">
      <c r="A155" s="117">
        <v>2014</v>
      </c>
      <c r="B155" s="127" t="s">
        <v>114</v>
      </c>
      <c r="C155" s="27" t="s">
        <v>76</v>
      </c>
      <c r="D155" s="12">
        <v>189</v>
      </c>
      <c r="E155" s="12">
        <v>0</v>
      </c>
      <c r="F155" s="12">
        <v>26</v>
      </c>
      <c r="G155" s="12">
        <v>85</v>
      </c>
      <c r="H155" s="12">
        <v>16</v>
      </c>
      <c r="I155" s="12">
        <v>30</v>
      </c>
      <c r="J155" s="12">
        <v>13</v>
      </c>
      <c r="K155" s="12">
        <v>6</v>
      </c>
      <c r="L155" s="12">
        <v>7</v>
      </c>
      <c r="M155" s="12">
        <v>2</v>
      </c>
      <c r="N155" s="12">
        <v>1</v>
      </c>
      <c r="O155" s="12">
        <v>3</v>
      </c>
      <c r="P155" s="12">
        <v>0</v>
      </c>
      <c r="Q155" s="12">
        <v>0</v>
      </c>
      <c r="R155" s="12">
        <v>0</v>
      </c>
      <c r="S155" s="12">
        <v>0</v>
      </c>
      <c r="T155" s="12">
        <v>0</v>
      </c>
    </row>
    <row r="156" spans="1:20" x14ac:dyDescent="0.25">
      <c r="A156" s="119">
        <v>2014</v>
      </c>
      <c r="B156" s="128" t="s">
        <v>114</v>
      </c>
      <c r="C156" s="27" t="s">
        <v>77</v>
      </c>
      <c r="D156" s="12">
        <v>31</v>
      </c>
      <c r="E156" s="12">
        <v>0</v>
      </c>
      <c r="F156" s="12">
        <v>10</v>
      </c>
      <c r="G156" s="12">
        <v>14</v>
      </c>
      <c r="H156" s="12">
        <v>3</v>
      </c>
      <c r="I156" s="12">
        <v>2</v>
      </c>
      <c r="J156" s="12">
        <v>0</v>
      </c>
      <c r="K156" s="12">
        <v>1</v>
      </c>
      <c r="L156" s="12">
        <v>1</v>
      </c>
      <c r="M156" s="12">
        <v>0</v>
      </c>
      <c r="N156" s="12">
        <v>0</v>
      </c>
      <c r="O156" s="12">
        <v>0</v>
      </c>
      <c r="P156" s="12">
        <v>0</v>
      </c>
      <c r="Q156" s="12">
        <v>0</v>
      </c>
      <c r="R156" s="12">
        <v>0</v>
      </c>
      <c r="S156" s="12">
        <v>0</v>
      </c>
      <c r="T156" s="12">
        <v>0</v>
      </c>
    </row>
    <row r="157" spans="1:20" x14ac:dyDescent="0.25">
      <c r="A157" s="117">
        <v>2014</v>
      </c>
      <c r="B157" s="127" t="s">
        <v>115</v>
      </c>
      <c r="C157" s="27" t="s">
        <v>76</v>
      </c>
      <c r="D157" s="12">
        <v>137</v>
      </c>
      <c r="E157" s="12">
        <v>0</v>
      </c>
      <c r="F157" s="12">
        <v>6</v>
      </c>
      <c r="G157" s="12">
        <v>40</v>
      </c>
      <c r="H157" s="12">
        <v>14</v>
      </c>
      <c r="I157" s="12">
        <v>34</v>
      </c>
      <c r="J157" s="12">
        <v>13</v>
      </c>
      <c r="K157" s="12">
        <v>15</v>
      </c>
      <c r="L157" s="12">
        <v>7</v>
      </c>
      <c r="M157" s="12">
        <v>5</v>
      </c>
      <c r="N157" s="12">
        <v>2</v>
      </c>
      <c r="O157" s="12">
        <v>0</v>
      </c>
      <c r="P157" s="12">
        <v>1</v>
      </c>
      <c r="Q157" s="12">
        <v>0</v>
      </c>
      <c r="R157" s="12">
        <v>0</v>
      </c>
      <c r="S157" s="12">
        <v>0</v>
      </c>
      <c r="T157" s="12">
        <v>0</v>
      </c>
    </row>
    <row r="158" spans="1:20" x14ac:dyDescent="0.25">
      <c r="A158" s="119">
        <v>2014</v>
      </c>
      <c r="B158" s="128" t="s">
        <v>115</v>
      </c>
      <c r="C158" s="27" t="s">
        <v>77</v>
      </c>
      <c r="D158" s="12">
        <v>16</v>
      </c>
      <c r="E158" s="12">
        <v>0</v>
      </c>
      <c r="F158" s="12">
        <v>1</v>
      </c>
      <c r="G158" s="12">
        <v>8</v>
      </c>
      <c r="H158" s="12">
        <v>2</v>
      </c>
      <c r="I158" s="12">
        <v>3</v>
      </c>
      <c r="J158" s="12">
        <v>1</v>
      </c>
      <c r="K158" s="12">
        <v>0</v>
      </c>
      <c r="L158" s="12">
        <v>0</v>
      </c>
      <c r="M158" s="12">
        <v>0</v>
      </c>
      <c r="N158" s="12">
        <v>1</v>
      </c>
      <c r="O158" s="12">
        <v>0</v>
      </c>
      <c r="P158" s="12">
        <v>0</v>
      </c>
      <c r="Q158" s="12">
        <v>0</v>
      </c>
      <c r="R158" s="12">
        <v>0</v>
      </c>
      <c r="S158" s="12">
        <v>0</v>
      </c>
      <c r="T158" s="12">
        <v>0</v>
      </c>
    </row>
    <row r="159" spans="1:20" x14ac:dyDescent="0.25">
      <c r="A159" s="117">
        <v>2014</v>
      </c>
      <c r="B159" s="127" t="s">
        <v>116</v>
      </c>
      <c r="C159" s="27" t="s">
        <v>76</v>
      </c>
      <c r="D159" s="12">
        <v>10</v>
      </c>
      <c r="E159" s="12">
        <v>0</v>
      </c>
      <c r="F159" s="12">
        <v>0</v>
      </c>
      <c r="G159" s="12">
        <v>0</v>
      </c>
      <c r="H159" s="12">
        <v>0</v>
      </c>
      <c r="I159" s="12">
        <v>5</v>
      </c>
      <c r="J159" s="12">
        <v>3</v>
      </c>
      <c r="K159" s="12">
        <v>0</v>
      </c>
      <c r="L159" s="12">
        <v>0</v>
      </c>
      <c r="M159" s="12">
        <v>1</v>
      </c>
      <c r="N159" s="12">
        <v>0</v>
      </c>
      <c r="O159" s="12">
        <v>1</v>
      </c>
      <c r="P159" s="12">
        <v>0</v>
      </c>
      <c r="Q159" s="12">
        <v>0</v>
      </c>
      <c r="R159" s="12">
        <v>0</v>
      </c>
      <c r="S159" s="12">
        <v>0</v>
      </c>
      <c r="T159" s="12">
        <v>0</v>
      </c>
    </row>
    <row r="160" spans="1:20" x14ac:dyDescent="0.25">
      <c r="A160" s="119">
        <v>2014</v>
      </c>
      <c r="B160" s="128" t="s">
        <v>116</v>
      </c>
      <c r="C160" s="27" t="s">
        <v>77</v>
      </c>
      <c r="D160" s="12">
        <v>1</v>
      </c>
      <c r="E160" s="12">
        <v>0</v>
      </c>
      <c r="F160" s="12">
        <v>0</v>
      </c>
      <c r="G160" s="12">
        <v>0</v>
      </c>
      <c r="H160" s="12">
        <v>0</v>
      </c>
      <c r="I160" s="12">
        <v>0</v>
      </c>
      <c r="J160" s="12">
        <v>0</v>
      </c>
      <c r="K160" s="12">
        <v>1</v>
      </c>
      <c r="L160" s="12">
        <v>0</v>
      </c>
      <c r="M160" s="12">
        <v>0</v>
      </c>
      <c r="N160" s="12">
        <v>0</v>
      </c>
      <c r="O160" s="12">
        <v>0</v>
      </c>
      <c r="P160" s="12">
        <v>0</v>
      </c>
      <c r="Q160" s="12">
        <v>0</v>
      </c>
      <c r="R160" s="12">
        <v>0</v>
      </c>
      <c r="S160" s="12">
        <v>0</v>
      </c>
      <c r="T160" s="12">
        <v>0</v>
      </c>
    </row>
    <row r="161" spans="1:20" x14ac:dyDescent="0.25">
      <c r="A161" s="117">
        <v>2014</v>
      </c>
      <c r="B161" s="114" t="s">
        <v>117</v>
      </c>
      <c r="C161" s="27" t="s">
        <v>76</v>
      </c>
      <c r="D161" s="12">
        <v>12</v>
      </c>
      <c r="E161" s="12">
        <v>0</v>
      </c>
      <c r="F161" s="12">
        <v>3</v>
      </c>
      <c r="G161" s="12">
        <v>3</v>
      </c>
      <c r="H161" s="12">
        <v>0</v>
      </c>
      <c r="I161" s="12">
        <v>1</v>
      </c>
      <c r="J161" s="12">
        <v>1</v>
      </c>
      <c r="K161" s="12">
        <v>3</v>
      </c>
      <c r="L161" s="12">
        <v>0</v>
      </c>
      <c r="M161" s="12">
        <v>0</v>
      </c>
      <c r="N161" s="12">
        <v>1</v>
      </c>
      <c r="O161" s="12">
        <v>0</v>
      </c>
      <c r="P161" s="12">
        <v>0</v>
      </c>
      <c r="Q161" s="12">
        <v>0</v>
      </c>
      <c r="R161" s="12">
        <v>0</v>
      </c>
      <c r="S161" s="12">
        <v>0</v>
      </c>
      <c r="T161" s="12">
        <v>0</v>
      </c>
    </row>
    <row r="162" spans="1:20" x14ac:dyDescent="0.25">
      <c r="A162" s="118">
        <v>2014</v>
      </c>
      <c r="B162" s="115" t="s">
        <v>117</v>
      </c>
      <c r="C162" s="27" t="s">
        <v>77</v>
      </c>
      <c r="D162" s="12">
        <v>5</v>
      </c>
      <c r="E162" s="12">
        <v>0</v>
      </c>
      <c r="F162" s="12">
        <v>0</v>
      </c>
      <c r="G162" s="12">
        <v>0</v>
      </c>
      <c r="H162" s="12">
        <v>0</v>
      </c>
      <c r="I162" s="12">
        <v>0</v>
      </c>
      <c r="J162" s="12">
        <v>2</v>
      </c>
      <c r="K162" s="12">
        <v>0</v>
      </c>
      <c r="L162" s="12">
        <v>0</v>
      </c>
      <c r="M162" s="12">
        <v>1</v>
      </c>
      <c r="N162" s="12">
        <v>0</v>
      </c>
      <c r="O162" s="12">
        <v>2</v>
      </c>
      <c r="P162" s="12">
        <v>0</v>
      </c>
      <c r="Q162" s="12">
        <v>0</v>
      </c>
      <c r="R162" s="12">
        <v>0</v>
      </c>
      <c r="S162" s="12">
        <v>0</v>
      </c>
      <c r="T162" s="12">
        <v>0</v>
      </c>
    </row>
    <row r="163" spans="1:20" ht="15.75" thickBot="1" x14ac:dyDescent="0.3">
      <c r="A163" s="129">
        <v>2014</v>
      </c>
      <c r="B163" s="130" t="s">
        <v>117</v>
      </c>
      <c r="C163" s="29" t="s">
        <v>78</v>
      </c>
      <c r="D163" s="15">
        <v>17</v>
      </c>
      <c r="E163" s="15">
        <v>0</v>
      </c>
      <c r="F163" s="15">
        <v>3</v>
      </c>
      <c r="G163" s="15">
        <v>3</v>
      </c>
      <c r="H163" s="15">
        <v>0</v>
      </c>
      <c r="I163" s="15">
        <v>1</v>
      </c>
      <c r="J163" s="15">
        <v>3</v>
      </c>
      <c r="K163" s="15">
        <v>3</v>
      </c>
      <c r="L163" s="15">
        <v>0</v>
      </c>
      <c r="M163" s="15">
        <v>1</v>
      </c>
      <c r="N163" s="15">
        <v>1</v>
      </c>
      <c r="O163" s="15">
        <v>2</v>
      </c>
      <c r="P163" s="15">
        <v>0</v>
      </c>
      <c r="Q163" s="15">
        <v>0</v>
      </c>
      <c r="R163" s="15">
        <v>0</v>
      </c>
      <c r="S163" s="15">
        <v>0</v>
      </c>
      <c r="T163" s="15">
        <v>0</v>
      </c>
    </row>
    <row r="164" spans="1:20" ht="15.75" thickTop="1" x14ac:dyDescent="0.25">
      <c r="A164" s="118">
        <v>2015</v>
      </c>
      <c r="B164" s="115" t="s">
        <v>82</v>
      </c>
      <c r="C164" s="30" t="s">
        <v>76</v>
      </c>
      <c r="D164" s="17">
        <v>883</v>
      </c>
      <c r="E164" s="17">
        <v>0</v>
      </c>
      <c r="F164" s="17">
        <v>0</v>
      </c>
      <c r="G164" s="17">
        <v>0</v>
      </c>
      <c r="H164" s="17">
        <v>5</v>
      </c>
      <c r="I164" s="17">
        <v>40</v>
      </c>
      <c r="J164" s="17">
        <v>197</v>
      </c>
      <c r="K164" s="17">
        <v>325</v>
      </c>
      <c r="L164" s="17">
        <v>187</v>
      </c>
      <c r="M164" s="17">
        <v>72</v>
      </c>
      <c r="N164" s="17">
        <v>29</v>
      </c>
      <c r="O164" s="17">
        <v>19</v>
      </c>
      <c r="P164" s="17">
        <v>7</v>
      </c>
      <c r="Q164" s="17">
        <v>2</v>
      </c>
      <c r="R164" s="17">
        <v>0</v>
      </c>
      <c r="S164" s="17">
        <v>0</v>
      </c>
      <c r="T164" s="17">
        <v>0</v>
      </c>
    </row>
    <row r="165" spans="1:20" x14ac:dyDescent="0.25">
      <c r="A165" s="118">
        <v>2015</v>
      </c>
      <c r="B165" s="115" t="s">
        <v>82</v>
      </c>
      <c r="C165" s="27" t="s">
        <v>77</v>
      </c>
      <c r="D165" s="12">
        <v>244</v>
      </c>
      <c r="E165" s="12">
        <v>0</v>
      </c>
      <c r="F165" s="12">
        <v>0</v>
      </c>
      <c r="G165" s="12">
        <v>1</v>
      </c>
      <c r="H165" s="12">
        <v>3</v>
      </c>
      <c r="I165" s="12">
        <v>32</v>
      </c>
      <c r="J165" s="12">
        <v>46</v>
      </c>
      <c r="K165" s="12">
        <v>96</v>
      </c>
      <c r="L165" s="12">
        <v>31</v>
      </c>
      <c r="M165" s="12">
        <v>14</v>
      </c>
      <c r="N165" s="12">
        <v>7</v>
      </c>
      <c r="O165" s="12">
        <v>8</v>
      </c>
      <c r="P165" s="12">
        <v>2</v>
      </c>
      <c r="Q165" s="12">
        <v>3</v>
      </c>
      <c r="R165" s="12">
        <v>0</v>
      </c>
      <c r="S165" s="12">
        <v>0</v>
      </c>
      <c r="T165" s="12">
        <v>1</v>
      </c>
    </row>
    <row r="166" spans="1:20" x14ac:dyDescent="0.25">
      <c r="A166" s="119">
        <v>2015</v>
      </c>
      <c r="B166" s="116" t="s">
        <v>82</v>
      </c>
      <c r="C166" s="28" t="s">
        <v>78</v>
      </c>
      <c r="D166" s="13">
        <v>1127</v>
      </c>
      <c r="E166" s="13">
        <v>0</v>
      </c>
      <c r="F166" s="13">
        <v>0</v>
      </c>
      <c r="G166" s="13">
        <v>1</v>
      </c>
      <c r="H166" s="13">
        <v>8</v>
      </c>
      <c r="I166" s="13">
        <v>72</v>
      </c>
      <c r="J166" s="13">
        <v>243</v>
      </c>
      <c r="K166" s="13">
        <v>421</v>
      </c>
      <c r="L166" s="13">
        <v>218</v>
      </c>
      <c r="M166" s="13">
        <v>86</v>
      </c>
      <c r="N166" s="13">
        <v>36</v>
      </c>
      <c r="O166" s="13">
        <v>27</v>
      </c>
      <c r="P166" s="13">
        <v>9</v>
      </c>
      <c r="Q166" s="13">
        <v>5</v>
      </c>
      <c r="R166" s="13">
        <v>0</v>
      </c>
      <c r="S166" s="13">
        <v>0</v>
      </c>
      <c r="T166" s="13">
        <v>1</v>
      </c>
    </row>
    <row r="167" spans="1:20" x14ac:dyDescent="0.25">
      <c r="A167" s="117">
        <v>2015</v>
      </c>
      <c r="B167" s="127" t="s">
        <v>83</v>
      </c>
      <c r="C167" s="27" t="s">
        <v>76</v>
      </c>
      <c r="D167" s="12">
        <v>766</v>
      </c>
      <c r="E167" s="12">
        <v>0</v>
      </c>
      <c r="F167" s="12">
        <v>0</v>
      </c>
      <c r="G167" s="12">
        <v>0</v>
      </c>
      <c r="H167" s="12">
        <v>5</v>
      </c>
      <c r="I167" s="12">
        <v>32</v>
      </c>
      <c r="J167" s="12">
        <v>165</v>
      </c>
      <c r="K167" s="12">
        <v>297</v>
      </c>
      <c r="L167" s="12">
        <v>171</v>
      </c>
      <c r="M167" s="12">
        <v>64</v>
      </c>
      <c r="N167" s="12">
        <v>19</v>
      </c>
      <c r="O167" s="12">
        <v>8</v>
      </c>
      <c r="P167" s="12">
        <v>4</v>
      </c>
      <c r="Q167" s="12">
        <v>1</v>
      </c>
      <c r="R167" s="12">
        <v>0</v>
      </c>
      <c r="S167" s="12">
        <v>0</v>
      </c>
      <c r="T167" s="12">
        <v>0</v>
      </c>
    </row>
    <row r="168" spans="1:20" x14ac:dyDescent="0.25">
      <c r="A168" s="119">
        <v>2015</v>
      </c>
      <c r="B168" s="128" t="s">
        <v>83</v>
      </c>
      <c r="C168" s="27" t="s">
        <v>77</v>
      </c>
      <c r="D168" s="12">
        <v>212</v>
      </c>
      <c r="E168" s="12">
        <v>0</v>
      </c>
      <c r="F168" s="12">
        <v>0</v>
      </c>
      <c r="G168" s="12">
        <v>1</v>
      </c>
      <c r="H168" s="12">
        <v>3</v>
      </c>
      <c r="I168" s="12">
        <v>27</v>
      </c>
      <c r="J168" s="12">
        <v>42</v>
      </c>
      <c r="K168" s="12">
        <v>90</v>
      </c>
      <c r="L168" s="12">
        <v>31</v>
      </c>
      <c r="M168" s="12">
        <v>9</v>
      </c>
      <c r="N168" s="12">
        <v>3</v>
      </c>
      <c r="O168" s="12">
        <v>4</v>
      </c>
      <c r="P168" s="12">
        <v>1</v>
      </c>
      <c r="Q168" s="12">
        <v>1</v>
      </c>
      <c r="R168" s="12">
        <v>0</v>
      </c>
      <c r="S168" s="12">
        <v>0</v>
      </c>
      <c r="T168" s="12">
        <v>0</v>
      </c>
    </row>
    <row r="169" spans="1:20" x14ac:dyDescent="0.25">
      <c r="A169" s="117">
        <v>2015</v>
      </c>
      <c r="B169" s="127" t="s">
        <v>84</v>
      </c>
      <c r="C169" s="27" t="s">
        <v>76</v>
      </c>
      <c r="D169" s="12">
        <v>8</v>
      </c>
      <c r="E169" s="12">
        <v>0</v>
      </c>
      <c r="F169" s="12">
        <v>0</v>
      </c>
      <c r="G169" s="12">
        <v>0</v>
      </c>
      <c r="H169" s="12">
        <v>0</v>
      </c>
      <c r="I169" s="12">
        <v>0</v>
      </c>
      <c r="J169" s="12">
        <v>4</v>
      </c>
      <c r="K169" s="12">
        <v>1</v>
      </c>
      <c r="L169" s="12">
        <v>3</v>
      </c>
      <c r="M169" s="12">
        <v>0</v>
      </c>
      <c r="N169" s="12">
        <v>0</v>
      </c>
      <c r="O169" s="12">
        <v>0</v>
      </c>
      <c r="P169" s="12">
        <v>0</v>
      </c>
      <c r="Q169" s="12">
        <v>0</v>
      </c>
      <c r="R169" s="12">
        <v>0</v>
      </c>
      <c r="S169" s="12">
        <v>0</v>
      </c>
      <c r="T169" s="12">
        <v>0</v>
      </c>
    </row>
    <row r="170" spans="1:20" x14ac:dyDescent="0.25">
      <c r="A170" s="119">
        <v>2015</v>
      </c>
      <c r="B170" s="128" t="s">
        <v>84</v>
      </c>
      <c r="C170" s="27" t="s">
        <v>77</v>
      </c>
      <c r="D170" s="12">
        <v>1</v>
      </c>
      <c r="E170" s="12">
        <v>0</v>
      </c>
      <c r="F170" s="12">
        <v>0</v>
      </c>
      <c r="G170" s="12">
        <v>0</v>
      </c>
      <c r="H170" s="12">
        <v>0</v>
      </c>
      <c r="I170" s="12">
        <v>0</v>
      </c>
      <c r="J170" s="12">
        <v>0</v>
      </c>
      <c r="K170" s="12">
        <v>1</v>
      </c>
      <c r="L170" s="12">
        <v>0</v>
      </c>
      <c r="M170" s="12">
        <v>0</v>
      </c>
      <c r="N170" s="12">
        <v>0</v>
      </c>
      <c r="O170" s="12">
        <v>0</v>
      </c>
      <c r="P170" s="12">
        <v>0</v>
      </c>
      <c r="Q170" s="12">
        <v>0</v>
      </c>
      <c r="R170" s="12">
        <v>0</v>
      </c>
      <c r="S170" s="12">
        <v>0</v>
      </c>
      <c r="T170" s="12">
        <v>0</v>
      </c>
    </row>
    <row r="171" spans="1:20" x14ac:dyDescent="0.25">
      <c r="A171" s="117">
        <v>2015</v>
      </c>
      <c r="B171" s="127" t="s">
        <v>85</v>
      </c>
      <c r="C171" s="27" t="s">
        <v>76</v>
      </c>
      <c r="D171" s="12">
        <v>14</v>
      </c>
      <c r="E171" s="12">
        <v>0</v>
      </c>
      <c r="F171" s="12">
        <v>0</v>
      </c>
      <c r="G171" s="12">
        <v>0</v>
      </c>
      <c r="H171" s="12">
        <v>0</v>
      </c>
      <c r="I171" s="12">
        <v>1</v>
      </c>
      <c r="J171" s="12">
        <v>2</v>
      </c>
      <c r="K171" s="12">
        <v>8</v>
      </c>
      <c r="L171" s="12">
        <v>3</v>
      </c>
      <c r="M171" s="12">
        <v>0</v>
      </c>
      <c r="N171" s="12">
        <v>0</v>
      </c>
      <c r="O171" s="12">
        <v>0</v>
      </c>
      <c r="P171" s="12">
        <v>0</v>
      </c>
      <c r="Q171" s="12">
        <v>0</v>
      </c>
      <c r="R171" s="12">
        <v>0</v>
      </c>
      <c r="S171" s="12">
        <v>0</v>
      </c>
      <c r="T171" s="12">
        <v>0</v>
      </c>
    </row>
    <row r="172" spans="1:20" x14ac:dyDescent="0.25">
      <c r="A172" s="119">
        <v>2015</v>
      </c>
      <c r="B172" s="128" t="s">
        <v>85</v>
      </c>
      <c r="C172" s="27" t="s">
        <v>77</v>
      </c>
      <c r="D172" s="12">
        <v>4</v>
      </c>
      <c r="E172" s="12">
        <v>0</v>
      </c>
      <c r="F172" s="12">
        <v>0</v>
      </c>
      <c r="G172" s="12">
        <v>0</v>
      </c>
      <c r="H172" s="12">
        <v>0</v>
      </c>
      <c r="I172" s="12">
        <v>2</v>
      </c>
      <c r="J172" s="12">
        <v>0</v>
      </c>
      <c r="K172" s="12">
        <v>2</v>
      </c>
      <c r="L172" s="12">
        <v>0</v>
      </c>
      <c r="M172" s="12">
        <v>0</v>
      </c>
      <c r="N172" s="12">
        <v>0</v>
      </c>
      <c r="O172" s="12">
        <v>0</v>
      </c>
      <c r="P172" s="12">
        <v>0</v>
      </c>
      <c r="Q172" s="12">
        <v>0</v>
      </c>
      <c r="R172" s="12">
        <v>0</v>
      </c>
      <c r="S172" s="12">
        <v>0</v>
      </c>
      <c r="T172" s="12">
        <v>0</v>
      </c>
    </row>
    <row r="173" spans="1:20" x14ac:dyDescent="0.25">
      <c r="A173" s="117">
        <v>2015</v>
      </c>
      <c r="B173" s="127" t="s">
        <v>86</v>
      </c>
      <c r="C173" s="27" t="s">
        <v>76</v>
      </c>
      <c r="D173" s="12">
        <v>34</v>
      </c>
      <c r="E173" s="12">
        <v>0</v>
      </c>
      <c r="F173" s="12">
        <v>0</v>
      </c>
      <c r="G173" s="12">
        <v>0</v>
      </c>
      <c r="H173" s="12">
        <v>0</v>
      </c>
      <c r="I173" s="12">
        <v>7</v>
      </c>
      <c r="J173" s="12">
        <v>16</v>
      </c>
      <c r="K173" s="12">
        <v>6</v>
      </c>
      <c r="L173" s="12">
        <v>1</v>
      </c>
      <c r="M173" s="12">
        <v>0</v>
      </c>
      <c r="N173" s="12">
        <v>1</v>
      </c>
      <c r="O173" s="12">
        <v>1</v>
      </c>
      <c r="P173" s="12">
        <v>1</v>
      </c>
      <c r="Q173" s="12">
        <v>1</v>
      </c>
      <c r="R173" s="12">
        <v>0</v>
      </c>
      <c r="S173" s="12">
        <v>0</v>
      </c>
      <c r="T173" s="12">
        <v>0</v>
      </c>
    </row>
    <row r="174" spans="1:20" x14ac:dyDescent="0.25">
      <c r="A174" s="119">
        <v>2015</v>
      </c>
      <c r="B174" s="128" t="s">
        <v>86</v>
      </c>
      <c r="C174" s="27" t="s">
        <v>77</v>
      </c>
      <c r="D174" s="12">
        <v>9</v>
      </c>
      <c r="E174" s="12">
        <v>0</v>
      </c>
      <c r="F174" s="12">
        <v>0</v>
      </c>
      <c r="G174" s="12">
        <v>0</v>
      </c>
      <c r="H174" s="12">
        <v>0</v>
      </c>
      <c r="I174" s="12">
        <v>0</v>
      </c>
      <c r="J174" s="12">
        <v>1</v>
      </c>
      <c r="K174" s="12">
        <v>1</v>
      </c>
      <c r="L174" s="12">
        <v>0</v>
      </c>
      <c r="M174" s="12">
        <v>3</v>
      </c>
      <c r="N174" s="12">
        <v>0</v>
      </c>
      <c r="O174" s="12">
        <v>2</v>
      </c>
      <c r="P174" s="12">
        <v>0</v>
      </c>
      <c r="Q174" s="12">
        <v>1</v>
      </c>
      <c r="R174" s="12">
        <v>0</v>
      </c>
      <c r="S174" s="12">
        <v>0</v>
      </c>
      <c r="T174" s="12">
        <v>1</v>
      </c>
    </row>
    <row r="175" spans="1:20" x14ac:dyDescent="0.25">
      <c r="A175" s="117">
        <v>2015</v>
      </c>
      <c r="B175" s="127" t="s">
        <v>87</v>
      </c>
      <c r="C175" s="27" t="s">
        <v>76</v>
      </c>
      <c r="D175" s="12">
        <v>1</v>
      </c>
      <c r="E175" s="12">
        <v>0</v>
      </c>
      <c r="F175" s="12">
        <v>0</v>
      </c>
      <c r="G175" s="12">
        <v>0</v>
      </c>
      <c r="H175" s="12">
        <v>0</v>
      </c>
      <c r="I175" s="12">
        <v>0</v>
      </c>
      <c r="J175" s="12">
        <v>0</v>
      </c>
      <c r="K175" s="12">
        <v>1</v>
      </c>
      <c r="L175" s="12">
        <v>0</v>
      </c>
      <c r="M175" s="12">
        <v>0</v>
      </c>
      <c r="N175" s="12">
        <v>0</v>
      </c>
      <c r="O175" s="12">
        <v>0</v>
      </c>
      <c r="P175" s="12">
        <v>0</v>
      </c>
      <c r="Q175" s="12">
        <v>0</v>
      </c>
      <c r="R175" s="12">
        <v>0</v>
      </c>
      <c r="S175" s="12">
        <v>0</v>
      </c>
      <c r="T175" s="12">
        <v>0</v>
      </c>
    </row>
    <row r="176" spans="1:20" x14ac:dyDescent="0.25">
      <c r="A176" s="119">
        <v>2015</v>
      </c>
      <c r="B176" s="128" t="s">
        <v>87</v>
      </c>
      <c r="C176" s="27" t="s">
        <v>77</v>
      </c>
      <c r="D176" s="12">
        <v>0</v>
      </c>
      <c r="E176" s="12">
        <v>0</v>
      </c>
      <c r="F176" s="12">
        <v>0</v>
      </c>
      <c r="G176" s="12">
        <v>0</v>
      </c>
      <c r="H176" s="12">
        <v>0</v>
      </c>
      <c r="I176" s="12">
        <v>0</v>
      </c>
      <c r="J176" s="12">
        <v>0</v>
      </c>
      <c r="K176" s="12">
        <v>0</v>
      </c>
      <c r="L176" s="12">
        <v>0</v>
      </c>
      <c r="M176" s="12">
        <v>0</v>
      </c>
      <c r="N176" s="12">
        <v>0</v>
      </c>
      <c r="O176" s="12">
        <v>0</v>
      </c>
      <c r="P176" s="12">
        <v>0</v>
      </c>
      <c r="Q176" s="12">
        <v>0</v>
      </c>
      <c r="R176" s="12">
        <v>0</v>
      </c>
      <c r="S176" s="12">
        <v>0</v>
      </c>
      <c r="T176" s="12">
        <v>0</v>
      </c>
    </row>
    <row r="177" spans="1:20" x14ac:dyDescent="0.25">
      <c r="A177" s="117">
        <v>2015</v>
      </c>
      <c r="B177" s="127" t="s">
        <v>88</v>
      </c>
      <c r="C177" s="27" t="s">
        <v>76</v>
      </c>
      <c r="D177" s="12">
        <v>60</v>
      </c>
      <c r="E177" s="12">
        <v>0</v>
      </c>
      <c r="F177" s="12">
        <v>0</v>
      </c>
      <c r="G177" s="12">
        <v>0</v>
      </c>
      <c r="H177" s="12">
        <v>0</v>
      </c>
      <c r="I177" s="12">
        <v>0</v>
      </c>
      <c r="J177" s="12">
        <v>10</v>
      </c>
      <c r="K177" s="12">
        <v>12</v>
      </c>
      <c r="L177" s="12">
        <v>9</v>
      </c>
      <c r="M177" s="12">
        <v>8</v>
      </c>
      <c r="N177" s="12">
        <v>9</v>
      </c>
      <c r="O177" s="12">
        <v>10</v>
      </c>
      <c r="P177" s="12">
        <v>2</v>
      </c>
      <c r="Q177" s="12">
        <v>0</v>
      </c>
      <c r="R177" s="12">
        <v>0</v>
      </c>
      <c r="S177" s="12">
        <v>0</v>
      </c>
      <c r="T177" s="12">
        <v>0</v>
      </c>
    </row>
    <row r="178" spans="1:20" x14ac:dyDescent="0.25">
      <c r="A178" s="119">
        <v>2015</v>
      </c>
      <c r="B178" s="128" t="s">
        <v>88</v>
      </c>
      <c r="C178" s="27" t="s">
        <v>77</v>
      </c>
      <c r="D178" s="12">
        <v>18</v>
      </c>
      <c r="E178" s="12">
        <v>0</v>
      </c>
      <c r="F178" s="12">
        <v>0</v>
      </c>
      <c r="G178" s="12">
        <v>0</v>
      </c>
      <c r="H178" s="12">
        <v>0</v>
      </c>
      <c r="I178" s="12">
        <v>3</v>
      </c>
      <c r="J178" s="12">
        <v>3</v>
      </c>
      <c r="K178" s="12">
        <v>2</v>
      </c>
      <c r="L178" s="12">
        <v>0</v>
      </c>
      <c r="M178" s="12">
        <v>2</v>
      </c>
      <c r="N178" s="12">
        <v>4</v>
      </c>
      <c r="O178" s="12">
        <v>2</v>
      </c>
      <c r="P178" s="12">
        <v>1</v>
      </c>
      <c r="Q178" s="12">
        <v>1</v>
      </c>
      <c r="R178" s="12">
        <v>0</v>
      </c>
      <c r="S178" s="12">
        <v>0</v>
      </c>
      <c r="T178" s="12">
        <v>0</v>
      </c>
    </row>
    <row r="179" spans="1:20" x14ac:dyDescent="0.25">
      <c r="A179" s="117">
        <v>2015</v>
      </c>
      <c r="B179" s="114" t="s">
        <v>89</v>
      </c>
      <c r="C179" s="27" t="s">
        <v>76</v>
      </c>
      <c r="D179" s="12">
        <v>8</v>
      </c>
      <c r="E179" s="12">
        <v>0</v>
      </c>
      <c r="F179" s="12">
        <v>0</v>
      </c>
      <c r="G179" s="12">
        <v>0</v>
      </c>
      <c r="H179" s="12">
        <v>0</v>
      </c>
      <c r="I179" s="12">
        <v>2</v>
      </c>
      <c r="J179" s="12">
        <v>3</v>
      </c>
      <c r="K179" s="12">
        <v>1</v>
      </c>
      <c r="L179" s="12">
        <v>2</v>
      </c>
      <c r="M179" s="12">
        <v>0</v>
      </c>
      <c r="N179" s="12">
        <v>0</v>
      </c>
      <c r="O179" s="12">
        <v>0</v>
      </c>
      <c r="P179" s="12">
        <v>0</v>
      </c>
      <c r="Q179" s="12">
        <v>0</v>
      </c>
      <c r="R179" s="12">
        <v>0</v>
      </c>
      <c r="S179" s="12">
        <v>0</v>
      </c>
      <c r="T179" s="12">
        <v>0</v>
      </c>
    </row>
    <row r="180" spans="1:20" x14ac:dyDescent="0.25">
      <c r="A180" s="118">
        <v>2015</v>
      </c>
      <c r="B180" s="115" t="s">
        <v>89</v>
      </c>
      <c r="C180" s="27" t="s">
        <v>77</v>
      </c>
      <c r="D180" s="12">
        <v>0</v>
      </c>
      <c r="E180" s="12">
        <v>0</v>
      </c>
      <c r="F180" s="12">
        <v>0</v>
      </c>
      <c r="G180" s="12">
        <v>0</v>
      </c>
      <c r="H180" s="12">
        <v>0</v>
      </c>
      <c r="I180" s="12">
        <v>0</v>
      </c>
      <c r="J180" s="12">
        <v>0</v>
      </c>
      <c r="K180" s="12">
        <v>0</v>
      </c>
      <c r="L180" s="12">
        <v>0</v>
      </c>
      <c r="M180" s="12">
        <v>0</v>
      </c>
      <c r="N180" s="12">
        <v>0</v>
      </c>
      <c r="O180" s="12">
        <v>0</v>
      </c>
      <c r="P180" s="12">
        <v>0</v>
      </c>
      <c r="Q180" s="12">
        <v>0</v>
      </c>
      <c r="R180" s="12">
        <v>0</v>
      </c>
      <c r="S180" s="12">
        <v>0</v>
      </c>
      <c r="T180" s="12">
        <v>0</v>
      </c>
    </row>
    <row r="181" spans="1:20" x14ac:dyDescent="0.25">
      <c r="A181" s="119">
        <v>2015</v>
      </c>
      <c r="B181" s="116" t="s">
        <v>89</v>
      </c>
      <c r="C181" s="28" t="s">
        <v>78</v>
      </c>
      <c r="D181" s="13">
        <v>8</v>
      </c>
      <c r="E181" s="13">
        <v>0</v>
      </c>
      <c r="F181" s="13">
        <v>0</v>
      </c>
      <c r="G181" s="13">
        <v>0</v>
      </c>
      <c r="H181" s="13">
        <v>0</v>
      </c>
      <c r="I181" s="13">
        <v>2</v>
      </c>
      <c r="J181" s="13">
        <v>3</v>
      </c>
      <c r="K181" s="13">
        <v>1</v>
      </c>
      <c r="L181" s="13">
        <v>2</v>
      </c>
      <c r="M181" s="13">
        <v>0</v>
      </c>
      <c r="N181" s="13">
        <v>0</v>
      </c>
      <c r="O181" s="13">
        <v>0</v>
      </c>
      <c r="P181" s="13">
        <v>0</v>
      </c>
      <c r="Q181" s="13">
        <v>0</v>
      </c>
      <c r="R181" s="13">
        <v>0</v>
      </c>
      <c r="S181" s="13">
        <v>0</v>
      </c>
      <c r="T181" s="13">
        <v>0</v>
      </c>
    </row>
    <row r="182" spans="1:20" x14ac:dyDescent="0.25">
      <c r="A182" s="117">
        <v>2015</v>
      </c>
      <c r="B182" s="127" t="s">
        <v>90</v>
      </c>
      <c r="C182" s="27" t="s">
        <v>76</v>
      </c>
      <c r="D182" s="12">
        <v>7</v>
      </c>
      <c r="E182" s="12">
        <v>0</v>
      </c>
      <c r="F182" s="12">
        <v>0</v>
      </c>
      <c r="G182" s="12">
        <v>0</v>
      </c>
      <c r="H182" s="12">
        <v>0</v>
      </c>
      <c r="I182" s="12">
        <v>2</v>
      </c>
      <c r="J182" s="12">
        <v>2</v>
      </c>
      <c r="K182" s="12">
        <v>1</v>
      </c>
      <c r="L182" s="12">
        <v>2</v>
      </c>
      <c r="M182" s="12">
        <v>0</v>
      </c>
      <c r="N182" s="12">
        <v>0</v>
      </c>
      <c r="O182" s="12">
        <v>0</v>
      </c>
      <c r="P182" s="12">
        <v>0</v>
      </c>
      <c r="Q182" s="12">
        <v>0</v>
      </c>
      <c r="R182" s="12">
        <v>0</v>
      </c>
      <c r="S182" s="12">
        <v>0</v>
      </c>
      <c r="T182" s="12">
        <v>0</v>
      </c>
    </row>
    <row r="183" spans="1:20" x14ac:dyDescent="0.25">
      <c r="A183" s="119">
        <v>2015</v>
      </c>
      <c r="B183" s="128" t="s">
        <v>90</v>
      </c>
      <c r="C183" s="27" t="s">
        <v>77</v>
      </c>
      <c r="D183" s="12">
        <v>0</v>
      </c>
      <c r="E183" s="12">
        <v>0</v>
      </c>
      <c r="F183" s="12">
        <v>0</v>
      </c>
      <c r="G183" s="12">
        <v>0</v>
      </c>
      <c r="H183" s="12">
        <v>0</v>
      </c>
      <c r="I183" s="12">
        <v>0</v>
      </c>
      <c r="J183" s="12">
        <v>0</v>
      </c>
      <c r="K183" s="12">
        <v>0</v>
      </c>
      <c r="L183" s="12">
        <v>0</v>
      </c>
      <c r="M183" s="12">
        <v>0</v>
      </c>
      <c r="N183" s="12">
        <v>0</v>
      </c>
      <c r="O183" s="12">
        <v>0</v>
      </c>
      <c r="P183" s="12">
        <v>0</v>
      </c>
      <c r="Q183" s="12">
        <v>0</v>
      </c>
      <c r="R183" s="12">
        <v>0</v>
      </c>
      <c r="S183" s="12">
        <v>0</v>
      </c>
      <c r="T183" s="12">
        <v>0</v>
      </c>
    </row>
    <row r="184" spans="1:20" x14ac:dyDescent="0.25">
      <c r="A184" s="117">
        <v>2015</v>
      </c>
      <c r="B184" s="127" t="s">
        <v>91</v>
      </c>
      <c r="C184" s="27" t="s">
        <v>76</v>
      </c>
      <c r="D184" s="12">
        <v>1</v>
      </c>
      <c r="E184" s="12">
        <v>0</v>
      </c>
      <c r="F184" s="12">
        <v>0</v>
      </c>
      <c r="G184" s="12">
        <v>0</v>
      </c>
      <c r="H184" s="12">
        <v>0</v>
      </c>
      <c r="I184" s="12">
        <v>0</v>
      </c>
      <c r="J184" s="12">
        <v>1</v>
      </c>
      <c r="K184" s="12">
        <v>0</v>
      </c>
      <c r="L184" s="12">
        <v>0</v>
      </c>
      <c r="M184" s="12">
        <v>0</v>
      </c>
      <c r="N184" s="12">
        <v>0</v>
      </c>
      <c r="O184" s="12">
        <v>0</v>
      </c>
      <c r="P184" s="12">
        <v>0</v>
      </c>
      <c r="Q184" s="12">
        <v>0</v>
      </c>
      <c r="R184" s="12">
        <v>0</v>
      </c>
      <c r="S184" s="12">
        <v>0</v>
      </c>
      <c r="T184" s="12">
        <v>0</v>
      </c>
    </row>
    <row r="185" spans="1:20" x14ac:dyDescent="0.25">
      <c r="A185" s="119">
        <v>2015</v>
      </c>
      <c r="B185" s="128" t="s">
        <v>91</v>
      </c>
      <c r="C185" s="27" t="s">
        <v>77</v>
      </c>
      <c r="D185" s="12">
        <v>0</v>
      </c>
      <c r="E185" s="12">
        <v>0</v>
      </c>
      <c r="F185" s="12">
        <v>0</v>
      </c>
      <c r="G185" s="12">
        <v>0</v>
      </c>
      <c r="H185" s="12">
        <v>0</v>
      </c>
      <c r="I185" s="12">
        <v>0</v>
      </c>
      <c r="J185" s="12">
        <v>0</v>
      </c>
      <c r="K185" s="12">
        <v>0</v>
      </c>
      <c r="L185" s="12">
        <v>0</v>
      </c>
      <c r="M185" s="12">
        <v>0</v>
      </c>
      <c r="N185" s="12">
        <v>0</v>
      </c>
      <c r="O185" s="12">
        <v>0</v>
      </c>
      <c r="P185" s="12">
        <v>0</v>
      </c>
      <c r="Q185" s="12">
        <v>0</v>
      </c>
      <c r="R185" s="12">
        <v>0</v>
      </c>
      <c r="S185" s="12">
        <v>0</v>
      </c>
      <c r="T185" s="12">
        <v>0</v>
      </c>
    </row>
    <row r="186" spans="1:20" x14ac:dyDescent="0.25">
      <c r="A186" s="117">
        <v>2015</v>
      </c>
      <c r="B186" s="127" t="s">
        <v>92</v>
      </c>
      <c r="C186" s="27" t="s">
        <v>76</v>
      </c>
      <c r="D186" s="12">
        <v>0</v>
      </c>
      <c r="E186" s="12">
        <v>0</v>
      </c>
      <c r="F186" s="12">
        <v>0</v>
      </c>
      <c r="G186" s="12">
        <v>0</v>
      </c>
      <c r="H186" s="12">
        <v>0</v>
      </c>
      <c r="I186" s="12">
        <v>0</v>
      </c>
      <c r="J186" s="12">
        <v>0</v>
      </c>
      <c r="K186" s="12">
        <v>0</v>
      </c>
      <c r="L186" s="12">
        <v>0</v>
      </c>
      <c r="M186" s="12">
        <v>0</v>
      </c>
      <c r="N186" s="12">
        <v>0</v>
      </c>
      <c r="O186" s="12">
        <v>0</v>
      </c>
      <c r="P186" s="12">
        <v>0</v>
      </c>
      <c r="Q186" s="12">
        <v>0</v>
      </c>
      <c r="R186" s="12">
        <v>0</v>
      </c>
      <c r="S186" s="12">
        <v>0</v>
      </c>
      <c r="T186" s="12">
        <v>0</v>
      </c>
    </row>
    <row r="187" spans="1:20" x14ac:dyDescent="0.25">
      <c r="A187" s="119">
        <v>2015</v>
      </c>
      <c r="B187" s="128" t="s">
        <v>92</v>
      </c>
      <c r="C187" s="27" t="s">
        <v>77</v>
      </c>
      <c r="D187" s="12">
        <v>0</v>
      </c>
      <c r="E187" s="12">
        <v>0</v>
      </c>
      <c r="F187" s="12">
        <v>0</v>
      </c>
      <c r="G187" s="12">
        <v>0</v>
      </c>
      <c r="H187" s="12">
        <v>0</v>
      </c>
      <c r="I187" s="12">
        <v>0</v>
      </c>
      <c r="J187" s="12">
        <v>0</v>
      </c>
      <c r="K187" s="12">
        <v>0</v>
      </c>
      <c r="L187" s="12">
        <v>0</v>
      </c>
      <c r="M187" s="12">
        <v>0</v>
      </c>
      <c r="N187" s="12">
        <v>0</v>
      </c>
      <c r="O187" s="12">
        <v>0</v>
      </c>
      <c r="P187" s="12">
        <v>0</v>
      </c>
      <c r="Q187" s="12">
        <v>0</v>
      </c>
      <c r="R187" s="12">
        <v>0</v>
      </c>
      <c r="S187" s="12">
        <v>0</v>
      </c>
      <c r="T187" s="12">
        <v>0</v>
      </c>
    </row>
    <row r="188" spans="1:20" x14ac:dyDescent="0.25">
      <c r="A188" s="117">
        <v>2015</v>
      </c>
      <c r="B188" s="114" t="s">
        <v>93</v>
      </c>
      <c r="C188" s="27" t="s">
        <v>76</v>
      </c>
      <c r="D188" s="12">
        <v>153</v>
      </c>
      <c r="E188" s="12">
        <v>0</v>
      </c>
      <c r="F188" s="12">
        <v>1</v>
      </c>
      <c r="G188" s="12">
        <v>7</v>
      </c>
      <c r="H188" s="12">
        <v>6</v>
      </c>
      <c r="I188" s="12">
        <v>18</v>
      </c>
      <c r="J188" s="12">
        <v>49</v>
      </c>
      <c r="K188" s="12">
        <v>32</v>
      </c>
      <c r="L188" s="12">
        <v>21</v>
      </c>
      <c r="M188" s="12">
        <v>8</v>
      </c>
      <c r="N188" s="12">
        <v>7</v>
      </c>
      <c r="O188" s="12">
        <v>3</v>
      </c>
      <c r="P188" s="12">
        <v>1</v>
      </c>
      <c r="Q188" s="12">
        <v>0</v>
      </c>
      <c r="R188" s="12">
        <v>0</v>
      </c>
      <c r="S188" s="12">
        <v>0</v>
      </c>
      <c r="T188" s="12">
        <v>0</v>
      </c>
    </row>
    <row r="189" spans="1:20" x14ac:dyDescent="0.25">
      <c r="A189" s="118">
        <v>2015</v>
      </c>
      <c r="B189" s="115" t="s">
        <v>93</v>
      </c>
      <c r="C189" s="27" t="s">
        <v>77</v>
      </c>
      <c r="D189" s="12">
        <v>53</v>
      </c>
      <c r="E189" s="12">
        <v>0</v>
      </c>
      <c r="F189" s="12">
        <v>0</v>
      </c>
      <c r="G189" s="12">
        <v>4</v>
      </c>
      <c r="H189" s="12">
        <v>1</v>
      </c>
      <c r="I189" s="12">
        <v>9</v>
      </c>
      <c r="J189" s="12">
        <v>14</v>
      </c>
      <c r="K189" s="12">
        <v>14</v>
      </c>
      <c r="L189" s="12">
        <v>8</v>
      </c>
      <c r="M189" s="12">
        <v>1</v>
      </c>
      <c r="N189" s="12">
        <v>0</v>
      </c>
      <c r="O189" s="12">
        <v>2</v>
      </c>
      <c r="P189" s="12">
        <v>0</v>
      </c>
      <c r="Q189" s="12">
        <v>0</v>
      </c>
      <c r="R189" s="12">
        <v>0</v>
      </c>
      <c r="S189" s="12">
        <v>0</v>
      </c>
      <c r="T189" s="12">
        <v>0</v>
      </c>
    </row>
    <row r="190" spans="1:20" x14ac:dyDescent="0.25">
      <c r="A190" s="119">
        <v>2015</v>
      </c>
      <c r="B190" s="116" t="s">
        <v>93</v>
      </c>
      <c r="C190" s="28" t="s">
        <v>78</v>
      </c>
      <c r="D190" s="13">
        <v>206</v>
      </c>
      <c r="E190" s="13">
        <v>0</v>
      </c>
      <c r="F190" s="13">
        <v>1</v>
      </c>
      <c r="G190" s="13">
        <v>11</v>
      </c>
      <c r="H190" s="13">
        <v>7</v>
      </c>
      <c r="I190" s="13">
        <v>27</v>
      </c>
      <c r="J190" s="13">
        <v>63</v>
      </c>
      <c r="K190" s="13">
        <v>46</v>
      </c>
      <c r="L190" s="13">
        <v>29</v>
      </c>
      <c r="M190" s="13">
        <v>9</v>
      </c>
      <c r="N190" s="13">
        <v>7</v>
      </c>
      <c r="O190" s="13">
        <v>5</v>
      </c>
      <c r="P190" s="13">
        <v>1</v>
      </c>
      <c r="Q190" s="13">
        <v>0</v>
      </c>
      <c r="R190" s="13">
        <v>0</v>
      </c>
      <c r="S190" s="13">
        <v>0</v>
      </c>
      <c r="T190" s="13">
        <v>0</v>
      </c>
    </row>
    <row r="191" spans="1:20" x14ac:dyDescent="0.25">
      <c r="A191" s="117">
        <v>2015</v>
      </c>
      <c r="B191" s="127" t="s">
        <v>94</v>
      </c>
      <c r="C191" s="27" t="s">
        <v>76</v>
      </c>
      <c r="D191" s="12">
        <v>143</v>
      </c>
      <c r="E191" s="12">
        <v>0</v>
      </c>
      <c r="F191" s="12">
        <v>1</v>
      </c>
      <c r="G191" s="12">
        <v>7</v>
      </c>
      <c r="H191" s="12">
        <v>6</v>
      </c>
      <c r="I191" s="12">
        <v>16</v>
      </c>
      <c r="J191" s="12">
        <v>46</v>
      </c>
      <c r="K191" s="12">
        <v>31</v>
      </c>
      <c r="L191" s="12">
        <v>20</v>
      </c>
      <c r="M191" s="12">
        <v>8</v>
      </c>
      <c r="N191" s="12">
        <v>5</v>
      </c>
      <c r="O191" s="12">
        <v>2</v>
      </c>
      <c r="P191" s="12">
        <v>1</v>
      </c>
      <c r="Q191" s="12">
        <v>0</v>
      </c>
      <c r="R191" s="12">
        <v>0</v>
      </c>
      <c r="S191" s="12">
        <v>0</v>
      </c>
      <c r="T191" s="12">
        <v>0</v>
      </c>
    </row>
    <row r="192" spans="1:20" x14ac:dyDescent="0.25">
      <c r="A192" s="119">
        <v>2015</v>
      </c>
      <c r="B192" s="128" t="s">
        <v>94</v>
      </c>
      <c r="C192" s="27" t="s">
        <v>77</v>
      </c>
      <c r="D192" s="12">
        <v>52</v>
      </c>
      <c r="E192" s="12">
        <v>0</v>
      </c>
      <c r="F192" s="12">
        <v>0</v>
      </c>
      <c r="G192" s="12">
        <v>4</v>
      </c>
      <c r="H192" s="12">
        <v>1</v>
      </c>
      <c r="I192" s="12">
        <v>9</v>
      </c>
      <c r="J192" s="12">
        <v>14</v>
      </c>
      <c r="K192" s="12">
        <v>14</v>
      </c>
      <c r="L192" s="12">
        <v>8</v>
      </c>
      <c r="M192" s="12">
        <v>1</v>
      </c>
      <c r="N192" s="12">
        <v>0</v>
      </c>
      <c r="O192" s="12">
        <v>1</v>
      </c>
      <c r="P192" s="12">
        <v>0</v>
      </c>
      <c r="Q192" s="12">
        <v>0</v>
      </c>
      <c r="R192" s="12">
        <v>0</v>
      </c>
      <c r="S192" s="12">
        <v>0</v>
      </c>
      <c r="T192" s="12">
        <v>0</v>
      </c>
    </row>
    <row r="193" spans="1:20" x14ac:dyDescent="0.25">
      <c r="A193" s="117">
        <v>2015</v>
      </c>
      <c r="B193" s="127" t="s">
        <v>95</v>
      </c>
      <c r="C193" s="27" t="s">
        <v>76</v>
      </c>
      <c r="D193" s="12">
        <v>2</v>
      </c>
      <c r="E193" s="12">
        <v>0</v>
      </c>
      <c r="F193" s="12">
        <v>0</v>
      </c>
      <c r="G193" s="12">
        <v>0</v>
      </c>
      <c r="H193" s="12">
        <v>0</v>
      </c>
      <c r="I193" s="12">
        <v>1</v>
      </c>
      <c r="J193" s="12">
        <v>0</v>
      </c>
      <c r="K193" s="12">
        <v>0</v>
      </c>
      <c r="L193" s="12">
        <v>0</v>
      </c>
      <c r="M193" s="12">
        <v>0</v>
      </c>
      <c r="N193" s="12">
        <v>1</v>
      </c>
      <c r="O193" s="12">
        <v>0</v>
      </c>
      <c r="P193" s="12">
        <v>0</v>
      </c>
      <c r="Q193" s="12">
        <v>0</v>
      </c>
      <c r="R193" s="12">
        <v>0</v>
      </c>
      <c r="S193" s="12">
        <v>0</v>
      </c>
      <c r="T193" s="12">
        <v>0</v>
      </c>
    </row>
    <row r="194" spans="1:20" x14ac:dyDescent="0.25">
      <c r="A194" s="119">
        <v>2015</v>
      </c>
      <c r="B194" s="128" t="s">
        <v>95</v>
      </c>
      <c r="C194" s="27" t="s">
        <v>77</v>
      </c>
      <c r="D194" s="12">
        <v>0</v>
      </c>
      <c r="E194" s="12">
        <v>0</v>
      </c>
      <c r="F194" s="12">
        <v>0</v>
      </c>
      <c r="G194" s="12">
        <v>0</v>
      </c>
      <c r="H194" s="12">
        <v>0</v>
      </c>
      <c r="I194" s="12">
        <v>0</v>
      </c>
      <c r="J194" s="12">
        <v>0</v>
      </c>
      <c r="K194" s="12">
        <v>0</v>
      </c>
      <c r="L194" s="12">
        <v>0</v>
      </c>
      <c r="M194" s="12">
        <v>0</v>
      </c>
      <c r="N194" s="12">
        <v>0</v>
      </c>
      <c r="O194" s="12">
        <v>0</v>
      </c>
      <c r="P194" s="12">
        <v>0</v>
      </c>
      <c r="Q194" s="12">
        <v>0</v>
      </c>
      <c r="R194" s="12">
        <v>0</v>
      </c>
      <c r="S194" s="12">
        <v>0</v>
      </c>
      <c r="T194" s="12">
        <v>0</v>
      </c>
    </row>
    <row r="195" spans="1:20" x14ac:dyDescent="0.25">
      <c r="A195" s="117">
        <v>2015</v>
      </c>
      <c r="B195" s="127" t="s">
        <v>96</v>
      </c>
      <c r="C195" s="27" t="s">
        <v>76</v>
      </c>
      <c r="D195" s="12">
        <v>3</v>
      </c>
      <c r="E195" s="12">
        <v>0</v>
      </c>
      <c r="F195" s="12">
        <v>0</v>
      </c>
      <c r="G195" s="12">
        <v>0</v>
      </c>
      <c r="H195" s="12">
        <v>0</v>
      </c>
      <c r="I195" s="12">
        <v>1</v>
      </c>
      <c r="J195" s="12">
        <v>2</v>
      </c>
      <c r="K195" s="12">
        <v>0</v>
      </c>
      <c r="L195" s="12">
        <v>0</v>
      </c>
      <c r="M195" s="12">
        <v>0</v>
      </c>
      <c r="N195" s="12">
        <v>0</v>
      </c>
      <c r="O195" s="12">
        <v>0</v>
      </c>
      <c r="P195" s="12">
        <v>0</v>
      </c>
      <c r="Q195" s="12">
        <v>0</v>
      </c>
      <c r="R195" s="12">
        <v>0</v>
      </c>
      <c r="S195" s="12">
        <v>0</v>
      </c>
      <c r="T195" s="12">
        <v>0</v>
      </c>
    </row>
    <row r="196" spans="1:20" x14ac:dyDescent="0.25">
      <c r="A196" s="119">
        <v>2015</v>
      </c>
      <c r="B196" s="128" t="s">
        <v>96</v>
      </c>
      <c r="C196" s="27" t="s">
        <v>77</v>
      </c>
      <c r="D196" s="12">
        <v>0</v>
      </c>
      <c r="E196" s="12">
        <v>0</v>
      </c>
      <c r="F196" s="12">
        <v>0</v>
      </c>
      <c r="G196" s="12">
        <v>0</v>
      </c>
      <c r="H196" s="12">
        <v>0</v>
      </c>
      <c r="I196" s="12">
        <v>0</v>
      </c>
      <c r="J196" s="12">
        <v>0</v>
      </c>
      <c r="K196" s="12">
        <v>0</v>
      </c>
      <c r="L196" s="12">
        <v>0</v>
      </c>
      <c r="M196" s="12">
        <v>0</v>
      </c>
      <c r="N196" s="12">
        <v>0</v>
      </c>
      <c r="O196" s="12">
        <v>0</v>
      </c>
      <c r="P196" s="12">
        <v>0</v>
      </c>
      <c r="Q196" s="12">
        <v>0</v>
      </c>
      <c r="R196" s="12">
        <v>0</v>
      </c>
      <c r="S196" s="12">
        <v>0</v>
      </c>
      <c r="T196" s="12">
        <v>0</v>
      </c>
    </row>
    <row r="197" spans="1:20" x14ac:dyDescent="0.25">
      <c r="A197" s="117">
        <v>2015</v>
      </c>
      <c r="B197" s="127" t="s">
        <v>97</v>
      </c>
      <c r="C197" s="27" t="s">
        <v>76</v>
      </c>
      <c r="D197" s="12">
        <v>1</v>
      </c>
      <c r="E197" s="12">
        <v>0</v>
      </c>
      <c r="F197" s="12">
        <v>0</v>
      </c>
      <c r="G197" s="12">
        <v>0</v>
      </c>
      <c r="H197" s="12">
        <v>0</v>
      </c>
      <c r="I197" s="12">
        <v>0</v>
      </c>
      <c r="J197" s="12">
        <v>0</v>
      </c>
      <c r="K197" s="12">
        <v>1</v>
      </c>
      <c r="L197" s="12">
        <v>0</v>
      </c>
      <c r="M197" s="12">
        <v>0</v>
      </c>
      <c r="N197" s="12">
        <v>0</v>
      </c>
      <c r="O197" s="12">
        <v>0</v>
      </c>
      <c r="P197" s="12">
        <v>0</v>
      </c>
      <c r="Q197" s="12">
        <v>0</v>
      </c>
      <c r="R197" s="12">
        <v>0</v>
      </c>
      <c r="S197" s="12">
        <v>0</v>
      </c>
      <c r="T197" s="12">
        <v>0</v>
      </c>
    </row>
    <row r="198" spans="1:20" x14ac:dyDescent="0.25">
      <c r="A198" s="119">
        <v>2015</v>
      </c>
      <c r="B198" s="128" t="s">
        <v>97</v>
      </c>
      <c r="C198" s="27" t="s">
        <v>77</v>
      </c>
      <c r="D198" s="12">
        <v>0</v>
      </c>
      <c r="E198" s="12">
        <v>0</v>
      </c>
      <c r="F198" s="12">
        <v>0</v>
      </c>
      <c r="G198" s="12">
        <v>0</v>
      </c>
      <c r="H198" s="12">
        <v>0</v>
      </c>
      <c r="I198" s="12">
        <v>0</v>
      </c>
      <c r="J198" s="12">
        <v>0</v>
      </c>
      <c r="K198" s="12">
        <v>0</v>
      </c>
      <c r="L198" s="12">
        <v>0</v>
      </c>
      <c r="M198" s="12">
        <v>0</v>
      </c>
      <c r="N198" s="12">
        <v>0</v>
      </c>
      <c r="O198" s="12">
        <v>0</v>
      </c>
      <c r="P198" s="12">
        <v>0</v>
      </c>
      <c r="Q198" s="12">
        <v>0</v>
      </c>
      <c r="R198" s="12">
        <v>0</v>
      </c>
      <c r="S198" s="12">
        <v>0</v>
      </c>
      <c r="T198" s="12">
        <v>0</v>
      </c>
    </row>
    <row r="199" spans="1:20" x14ac:dyDescent="0.25">
      <c r="A199" s="117">
        <v>2015</v>
      </c>
      <c r="B199" s="127" t="s">
        <v>98</v>
      </c>
      <c r="C199" s="27" t="s">
        <v>76</v>
      </c>
      <c r="D199" s="12">
        <v>2</v>
      </c>
      <c r="E199" s="12">
        <v>0</v>
      </c>
      <c r="F199" s="12">
        <v>0</v>
      </c>
      <c r="G199" s="12">
        <v>0</v>
      </c>
      <c r="H199" s="12">
        <v>0</v>
      </c>
      <c r="I199" s="12">
        <v>0</v>
      </c>
      <c r="J199" s="12">
        <v>1</v>
      </c>
      <c r="K199" s="12">
        <v>0</v>
      </c>
      <c r="L199" s="12">
        <v>0</v>
      </c>
      <c r="M199" s="12">
        <v>0</v>
      </c>
      <c r="N199" s="12">
        <v>0</v>
      </c>
      <c r="O199" s="12">
        <v>1</v>
      </c>
      <c r="P199" s="12">
        <v>0</v>
      </c>
      <c r="Q199" s="12">
        <v>0</v>
      </c>
      <c r="R199" s="12">
        <v>0</v>
      </c>
      <c r="S199" s="12">
        <v>0</v>
      </c>
      <c r="T199" s="12">
        <v>0</v>
      </c>
    </row>
    <row r="200" spans="1:20" x14ac:dyDescent="0.25">
      <c r="A200" s="119">
        <v>2015</v>
      </c>
      <c r="B200" s="128" t="s">
        <v>98</v>
      </c>
      <c r="C200" s="27" t="s">
        <v>77</v>
      </c>
      <c r="D200" s="12">
        <v>1</v>
      </c>
      <c r="E200" s="12">
        <v>0</v>
      </c>
      <c r="F200" s="12">
        <v>0</v>
      </c>
      <c r="G200" s="12">
        <v>0</v>
      </c>
      <c r="H200" s="12">
        <v>0</v>
      </c>
      <c r="I200" s="12">
        <v>0</v>
      </c>
      <c r="J200" s="12">
        <v>0</v>
      </c>
      <c r="K200" s="12">
        <v>0</v>
      </c>
      <c r="L200" s="12">
        <v>0</v>
      </c>
      <c r="M200" s="12">
        <v>0</v>
      </c>
      <c r="N200" s="12">
        <v>0</v>
      </c>
      <c r="O200" s="12">
        <v>1</v>
      </c>
      <c r="P200" s="12">
        <v>0</v>
      </c>
      <c r="Q200" s="12">
        <v>0</v>
      </c>
      <c r="R200" s="12">
        <v>0</v>
      </c>
      <c r="S200" s="12">
        <v>0</v>
      </c>
      <c r="T200" s="12">
        <v>0</v>
      </c>
    </row>
    <row r="201" spans="1:20" x14ac:dyDescent="0.25">
      <c r="A201" s="117">
        <v>2015</v>
      </c>
      <c r="B201" s="127" t="s">
        <v>99</v>
      </c>
      <c r="C201" s="27" t="s">
        <v>76</v>
      </c>
      <c r="D201" s="12">
        <v>2</v>
      </c>
      <c r="E201" s="12">
        <v>0</v>
      </c>
      <c r="F201" s="12">
        <v>0</v>
      </c>
      <c r="G201" s="12">
        <v>0</v>
      </c>
      <c r="H201" s="12">
        <v>0</v>
      </c>
      <c r="I201" s="12">
        <v>0</v>
      </c>
      <c r="J201" s="12">
        <v>0</v>
      </c>
      <c r="K201" s="12">
        <v>0</v>
      </c>
      <c r="L201" s="12">
        <v>1</v>
      </c>
      <c r="M201" s="12">
        <v>0</v>
      </c>
      <c r="N201" s="12">
        <v>1</v>
      </c>
      <c r="O201" s="12">
        <v>0</v>
      </c>
      <c r="P201" s="12">
        <v>0</v>
      </c>
      <c r="Q201" s="12">
        <v>0</v>
      </c>
      <c r="R201" s="12">
        <v>0</v>
      </c>
      <c r="S201" s="12">
        <v>0</v>
      </c>
      <c r="T201" s="12">
        <v>0</v>
      </c>
    </row>
    <row r="202" spans="1:20" x14ac:dyDescent="0.25">
      <c r="A202" s="119">
        <v>2015</v>
      </c>
      <c r="B202" s="128" t="s">
        <v>99</v>
      </c>
      <c r="C202" s="27" t="s">
        <v>77</v>
      </c>
      <c r="D202" s="12">
        <v>0</v>
      </c>
      <c r="E202" s="12">
        <v>0</v>
      </c>
      <c r="F202" s="12">
        <v>0</v>
      </c>
      <c r="G202" s="12">
        <v>0</v>
      </c>
      <c r="H202" s="12">
        <v>0</v>
      </c>
      <c r="I202" s="12">
        <v>0</v>
      </c>
      <c r="J202" s="12">
        <v>0</v>
      </c>
      <c r="K202" s="12">
        <v>0</v>
      </c>
      <c r="L202" s="12">
        <v>0</v>
      </c>
      <c r="M202" s="12">
        <v>0</v>
      </c>
      <c r="N202" s="12">
        <v>0</v>
      </c>
      <c r="O202" s="12">
        <v>0</v>
      </c>
      <c r="P202" s="12">
        <v>0</v>
      </c>
      <c r="Q202" s="12">
        <v>0</v>
      </c>
      <c r="R202" s="12">
        <v>0</v>
      </c>
      <c r="S202" s="12">
        <v>0</v>
      </c>
      <c r="T202" s="12">
        <v>0</v>
      </c>
    </row>
    <row r="203" spans="1:20" x14ac:dyDescent="0.25">
      <c r="A203" s="117">
        <v>2015</v>
      </c>
      <c r="B203" s="114" t="s">
        <v>100</v>
      </c>
      <c r="C203" s="27" t="s">
        <v>76</v>
      </c>
      <c r="D203" s="12">
        <v>13</v>
      </c>
      <c r="E203" s="12">
        <v>0</v>
      </c>
      <c r="F203" s="12">
        <v>0</v>
      </c>
      <c r="G203" s="12">
        <v>1</v>
      </c>
      <c r="H203" s="12">
        <v>0</v>
      </c>
      <c r="I203" s="12">
        <v>1</v>
      </c>
      <c r="J203" s="12">
        <v>1</v>
      </c>
      <c r="K203" s="12">
        <v>0</v>
      </c>
      <c r="L203" s="12">
        <v>4</v>
      </c>
      <c r="M203" s="12">
        <v>3</v>
      </c>
      <c r="N203" s="12">
        <v>2</v>
      </c>
      <c r="O203" s="12">
        <v>0</v>
      </c>
      <c r="P203" s="12">
        <v>0</v>
      </c>
      <c r="Q203" s="12">
        <v>0</v>
      </c>
      <c r="R203" s="12">
        <v>1</v>
      </c>
      <c r="S203" s="12">
        <v>0</v>
      </c>
      <c r="T203" s="12">
        <v>0</v>
      </c>
    </row>
    <row r="204" spans="1:20" x14ac:dyDescent="0.25">
      <c r="A204" s="118">
        <v>2015</v>
      </c>
      <c r="B204" s="115" t="s">
        <v>100</v>
      </c>
      <c r="C204" s="27" t="s">
        <v>77</v>
      </c>
      <c r="D204" s="12">
        <v>13</v>
      </c>
      <c r="E204" s="12">
        <v>0</v>
      </c>
      <c r="F204" s="12">
        <v>0</v>
      </c>
      <c r="G204" s="12">
        <v>0</v>
      </c>
      <c r="H204" s="12">
        <v>0</v>
      </c>
      <c r="I204" s="12">
        <v>0</v>
      </c>
      <c r="J204" s="12">
        <v>1</v>
      </c>
      <c r="K204" s="12">
        <v>2</v>
      </c>
      <c r="L204" s="12">
        <v>1</v>
      </c>
      <c r="M204" s="12">
        <v>3</v>
      </c>
      <c r="N204" s="12">
        <v>2</v>
      </c>
      <c r="O204" s="12">
        <v>0</v>
      </c>
      <c r="P204" s="12">
        <v>1</v>
      </c>
      <c r="Q204" s="12">
        <v>1</v>
      </c>
      <c r="R204" s="12">
        <v>1</v>
      </c>
      <c r="S204" s="12">
        <v>1</v>
      </c>
      <c r="T204" s="12">
        <v>0</v>
      </c>
    </row>
    <row r="205" spans="1:20" x14ac:dyDescent="0.25">
      <c r="A205" s="119">
        <v>2015</v>
      </c>
      <c r="B205" s="116" t="s">
        <v>100</v>
      </c>
      <c r="C205" s="28" t="s">
        <v>78</v>
      </c>
      <c r="D205" s="13">
        <v>26</v>
      </c>
      <c r="E205" s="13">
        <v>0</v>
      </c>
      <c r="F205" s="13">
        <v>0</v>
      </c>
      <c r="G205" s="13">
        <v>1</v>
      </c>
      <c r="H205" s="13">
        <v>0</v>
      </c>
      <c r="I205" s="13">
        <v>1</v>
      </c>
      <c r="J205" s="13">
        <v>2</v>
      </c>
      <c r="K205" s="13">
        <v>2</v>
      </c>
      <c r="L205" s="13">
        <v>5</v>
      </c>
      <c r="M205" s="13">
        <v>6</v>
      </c>
      <c r="N205" s="13">
        <v>4</v>
      </c>
      <c r="O205" s="13">
        <v>0</v>
      </c>
      <c r="P205" s="13">
        <v>1</v>
      </c>
      <c r="Q205" s="13">
        <v>1</v>
      </c>
      <c r="R205" s="13">
        <v>2</v>
      </c>
      <c r="S205" s="13">
        <v>1</v>
      </c>
      <c r="T205" s="13">
        <v>0</v>
      </c>
    </row>
    <row r="206" spans="1:20" x14ac:dyDescent="0.25">
      <c r="A206" s="117">
        <v>2015</v>
      </c>
      <c r="B206" s="127" t="s">
        <v>101</v>
      </c>
      <c r="C206" s="27" t="s">
        <v>76</v>
      </c>
      <c r="D206" s="12">
        <v>1</v>
      </c>
      <c r="E206" s="12">
        <v>0</v>
      </c>
      <c r="F206" s="12">
        <v>0</v>
      </c>
      <c r="G206" s="12">
        <v>0</v>
      </c>
      <c r="H206" s="12">
        <v>0</v>
      </c>
      <c r="I206" s="12">
        <v>0</v>
      </c>
      <c r="J206" s="12">
        <v>0</v>
      </c>
      <c r="K206" s="12">
        <v>0</v>
      </c>
      <c r="L206" s="12">
        <v>0</v>
      </c>
      <c r="M206" s="12">
        <v>0</v>
      </c>
      <c r="N206" s="12">
        <v>0</v>
      </c>
      <c r="O206" s="12">
        <v>0</v>
      </c>
      <c r="P206" s="12">
        <v>0</v>
      </c>
      <c r="Q206" s="12">
        <v>0</v>
      </c>
      <c r="R206" s="12">
        <v>1</v>
      </c>
      <c r="S206" s="12">
        <v>0</v>
      </c>
      <c r="T206" s="12">
        <v>0</v>
      </c>
    </row>
    <row r="207" spans="1:20" x14ac:dyDescent="0.25">
      <c r="A207" s="119">
        <v>2015</v>
      </c>
      <c r="B207" s="128" t="s">
        <v>101</v>
      </c>
      <c r="C207" s="27" t="s">
        <v>77</v>
      </c>
      <c r="D207" s="12">
        <v>2</v>
      </c>
      <c r="E207" s="12">
        <v>0</v>
      </c>
      <c r="F207" s="12">
        <v>0</v>
      </c>
      <c r="G207" s="12">
        <v>0</v>
      </c>
      <c r="H207" s="12">
        <v>0</v>
      </c>
      <c r="I207" s="12">
        <v>0</v>
      </c>
      <c r="J207" s="12">
        <v>0</v>
      </c>
      <c r="K207" s="12">
        <v>1</v>
      </c>
      <c r="L207" s="12">
        <v>0</v>
      </c>
      <c r="M207" s="12">
        <v>1</v>
      </c>
      <c r="N207" s="12">
        <v>0</v>
      </c>
      <c r="O207" s="12">
        <v>0</v>
      </c>
      <c r="P207" s="12">
        <v>0</v>
      </c>
      <c r="Q207" s="12">
        <v>0</v>
      </c>
      <c r="R207" s="12">
        <v>0</v>
      </c>
      <c r="S207" s="12">
        <v>0</v>
      </c>
      <c r="T207" s="12">
        <v>0</v>
      </c>
    </row>
    <row r="208" spans="1:20" x14ac:dyDescent="0.25">
      <c r="A208" s="117">
        <v>2015</v>
      </c>
      <c r="B208" s="127" t="s">
        <v>102</v>
      </c>
      <c r="C208" s="27" t="s">
        <v>76</v>
      </c>
      <c r="D208" s="12">
        <v>9</v>
      </c>
      <c r="E208" s="12">
        <v>0</v>
      </c>
      <c r="F208" s="12">
        <v>0</v>
      </c>
      <c r="G208" s="12">
        <v>1</v>
      </c>
      <c r="H208" s="12">
        <v>0</v>
      </c>
      <c r="I208" s="12">
        <v>1</v>
      </c>
      <c r="J208" s="12">
        <v>1</v>
      </c>
      <c r="K208" s="12">
        <v>0</v>
      </c>
      <c r="L208" s="12">
        <v>4</v>
      </c>
      <c r="M208" s="12">
        <v>1</v>
      </c>
      <c r="N208" s="12">
        <v>1</v>
      </c>
      <c r="O208" s="12">
        <v>0</v>
      </c>
      <c r="P208" s="12">
        <v>0</v>
      </c>
      <c r="Q208" s="12">
        <v>0</v>
      </c>
      <c r="R208" s="12">
        <v>0</v>
      </c>
      <c r="S208" s="12">
        <v>0</v>
      </c>
      <c r="T208" s="12">
        <v>0</v>
      </c>
    </row>
    <row r="209" spans="1:20" x14ac:dyDescent="0.25">
      <c r="A209" s="119">
        <v>2015</v>
      </c>
      <c r="B209" s="128" t="s">
        <v>102</v>
      </c>
      <c r="C209" s="27" t="s">
        <v>77</v>
      </c>
      <c r="D209" s="12">
        <v>11</v>
      </c>
      <c r="E209" s="12">
        <v>0</v>
      </c>
      <c r="F209" s="12">
        <v>0</v>
      </c>
      <c r="G209" s="12">
        <v>0</v>
      </c>
      <c r="H209" s="12">
        <v>0</v>
      </c>
      <c r="I209" s="12">
        <v>0</v>
      </c>
      <c r="J209" s="12">
        <v>1</v>
      </c>
      <c r="K209" s="12">
        <v>1</v>
      </c>
      <c r="L209" s="12">
        <v>1</v>
      </c>
      <c r="M209" s="12">
        <v>2</v>
      </c>
      <c r="N209" s="12">
        <v>2</v>
      </c>
      <c r="O209" s="12">
        <v>0</v>
      </c>
      <c r="P209" s="12">
        <v>1</v>
      </c>
      <c r="Q209" s="12">
        <v>1</v>
      </c>
      <c r="R209" s="12">
        <v>1</v>
      </c>
      <c r="S209" s="12">
        <v>1</v>
      </c>
      <c r="T209" s="12">
        <v>0</v>
      </c>
    </row>
    <row r="210" spans="1:20" x14ac:dyDescent="0.25">
      <c r="A210" s="117">
        <v>2015</v>
      </c>
      <c r="B210" s="127" t="s">
        <v>103</v>
      </c>
      <c r="C210" s="27" t="s">
        <v>76</v>
      </c>
      <c r="D210" s="12">
        <v>1</v>
      </c>
      <c r="E210" s="12">
        <v>0</v>
      </c>
      <c r="F210" s="12">
        <v>0</v>
      </c>
      <c r="G210" s="12">
        <v>0</v>
      </c>
      <c r="H210" s="12">
        <v>0</v>
      </c>
      <c r="I210" s="12">
        <v>0</v>
      </c>
      <c r="J210" s="12">
        <v>0</v>
      </c>
      <c r="K210" s="12">
        <v>0</v>
      </c>
      <c r="L210" s="12">
        <v>0</v>
      </c>
      <c r="M210" s="12">
        <v>1</v>
      </c>
      <c r="N210" s="12">
        <v>0</v>
      </c>
      <c r="O210" s="12">
        <v>0</v>
      </c>
      <c r="P210" s="12">
        <v>0</v>
      </c>
      <c r="Q210" s="12">
        <v>0</v>
      </c>
      <c r="R210" s="12">
        <v>0</v>
      </c>
      <c r="S210" s="12">
        <v>0</v>
      </c>
      <c r="T210" s="12">
        <v>0</v>
      </c>
    </row>
    <row r="211" spans="1:20" x14ac:dyDescent="0.25">
      <c r="A211" s="119">
        <v>2015</v>
      </c>
      <c r="B211" s="128" t="s">
        <v>103</v>
      </c>
      <c r="C211" s="27" t="s">
        <v>77</v>
      </c>
      <c r="D211" s="12">
        <v>0</v>
      </c>
      <c r="E211" s="12">
        <v>0</v>
      </c>
      <c r="F211" s="12">
        <v>0</v>
      </c>
      <c r="G211" s="12">
        <v>0</v>
      </c>
      <c r="H211" s="12">
        <v>0</v>
      </c>
      <c r="I211" s="12">
        <v>0</v>
      </c>
      <c r="J211" s="12">
        <v>0</v>
      </c>
      <c r="K211" s="12">
        <v>0</v>
      </c>
      <c r="L211" s="12">
        <v>0</v>
      </c>
      <c r="M211" s="12">
        <v>0</v>
      </c>
      <c r="N211" s="12">
        <v>0</v>
      </c>
      <c r="O211" s="12">
        <v>0</v>
      </c>
      <c r="P211" s="12">
        <v>0</v>
      </c>
      <c r="Q211" s="12">
        <v>0</v>
      </c>
      <c r="R211" s="12">
        <v>0</v>
      </c>
      <c r="S211" s="12">
        <v>0</v>
      </c>
      <c r="T211" s="12">
        <v>0</v>
      </c>
    </row>
    <row r="212" spans="1:20" x14ac:dyDescent="0.25">
      <c r="A212" s="117">
        <v>2015</v>
      </c>
      <c r="B212" s="127" t="s">
        <v>104</v>
      </c>
      <c r="C212" s="27" t="s">
        <v>76</v>
      </c>
      <c r="D212" s="12">
        <v>2</v>
      </c>
      <c r="E212" s="12">
        <v>0</v>
      </c>
      <c r="F212" s="12">
        <v>0</v>
      </c>
      <c r="G212" s="12">
        <v>0</v>
      </c>
      <c r="H212" s="12">
        <v>0</v>
      </c>
      <c r="I212" s="12">
        <v>0</v>
      </c>
      <c r="J212" s="12">
        <v>0</v>
      </c>
      <c r="K212" s="12">
        <v>0</v>
      </c>
      <c r="L212" s="12">
        <v>0</v>
      </c>
      <c r="M212" s="12">
        <v>1</v>
      </c>
      <c r="N212" s="12">
        <v>1</v>
      </c>
      <c r="O212" s="12">
        <v>0</v>
      </c>
      <c r="P212" s="12">
        <v>0</v>
      </c>
      <c r="Q212" s="12">
        <v>0</v>
      </c>
      <c r="R212" s="12">
        <v>0</v>
      </c>
      <c r="S212" s="12">
        <v>0</v>
      </c>
      <c r="T212" s="12">
        <v>0</v>
      </c>
    </row>
    <row r="213" spans="1:20" x14ac:dyDescent="0.25">
      <c r="A213" s="119">
        <v>2015</v>
      </c>
      <c r="B213" s="128" t="s">
        <v>104</v>
      </c>
      <c r="C213" s="27" t="s">
        <v>77</v>
      </c>
      <c r="D213" s="12">
        <v>0</v>
      </c>
      <c r="E213" s="12">
        <v>0</v>
      </c>
      <c r="F213" s="12">
        <v>0</v>
      </c>
      <c r="G213" s="12">
        <v>0</v>
      </c>
      <c r="H213" s="12">
        <v>0</v>
      </c>
      <c r="I213" s="12">
        <v>0</v>
      </c>
      <c r="J213" s="12">
        <v>0</v>
      </c>
      <c r="K213" s="12">
        <v>0</v>
      </c>
      <c r="L213" s="12">
        <v>0</v>
      </c>
      <c r="M213" s="12">
        <v>0</v>
      </c>
      <c r="N213" s="12">
        <v>0</v>
      </c>
      <c r="O213" s="12">
        <v>0</v>
      </c>
      <c r="P213" s="12">
        <v>0</v>
      </c>
      <c r="Q213" s="12">
        <v>0</v>
      </c>
      <c r="R213" s="12">
        <v>0</v>
      </c>
      <c r="S213" s="12">
        <v>0</v>
      </c>
      <c r="T213" s="12">
        <v>0</v>
      </c>
    </row>
    <row r="214" spans="1:20" x14ac:dyDescent="0.25">
      <c r="A214" s="117">
        <v>2015</v>
      </c>
      <c r="B214" s="114" t="s">
        <v>105</v>
      </c>
      <c r="C214" s="27" t="s">
        <v>76</v>
      </c>
      <c r="D214" s="12">
        <v>4</v>
      </c>
      <c r="E214" s="12">
        <v>0</v>
      </c>
      <c r="F214" s="12">
        <v>1</v>
      </c>
      <c r="G214" s="12">
        <v>0</v>
      </c>
      <c r="H214" s="12">
        <v>0</v>
      </c>
      <c r="I214" s="12">
        <v>3</v>
      </c>
      <c r="J214" s="12">
        <v>0</v>
      </c>
      <c r="K214" s="12">
        <v>0</v>
      </c>
      <c r="L214" s="12">
        <v>0</v>
      </c>
      <c r="M214" s="12">
        <v>0</v>
      </c>
      <c r="N214" s="12">
        <v>0</v>
      </c>
      <c r="O214" s="12">
        <v>0</v>
      </c>
      <c r="P214" s="12">
        <v>0</v>
      </c>
      <c r="Q214" s="12">
        <v>0</v>
      </c>
      <c r="R214" s="12">
        <v>0</v>
      </c>
      <c r="S214" s="12">
        <v>0</v>
      </c>
      <c r="T214" s="12">
        <v>0</v>
      </c>
    </row>
    <row r="215" spans="1:20" x14ac:dyDescent="0.25">
      <c r="A215" s="118">
        <v>2015</v>
      </c>
      <c r="B215" s="115" t="s">
        <v>105</v>
      </c>
      <c r="C215" s="27" t="s">
        <v>77</v>
      </c>
      <c r="D215" s="12">
        <v>1</v>
      </c>
      <c r="E215" s="12">
        <v>0</v>
      </c>
      <c r="F215" s="12">
        <v>0</v>
      </c>
      <c r="G215" s="12">
        <v>0</v>
      </c>
      <c r="H215" s="12">
        <v>1</v>
      </c>
      <c r="I215" s="12">
        <v>0</v>
      </c>
      <c r="J215" s="12">
        <v>0</v>
      </c>
      <c r="K215" s="12">
        <v>0</v>
      </c>
      <c r="L215" s="12">
        <v>0</v>
      </c>
      <c r="M215" s="12">
        <v>0</v>
      </c>
      <c r="N215" s="12">
        <v>0</v>
      </c>
      <c r="O215" s="12">
        <v>0</v>
      </c>
      <c r="P215" s="12">
        <v>0</v>
      </c>
      <c r="Q215" s="12">
        <v>0</v>
      </c>
      <c r="R215" s="12">
        <v>0</v>
      </c>
      <c r="S215" s="12">
        <v>0</v>
      </c>
      <c r="T215" s="12">
        <v>0</v>
      </c>
    </row>
    <row r="216" spans="1:20" x14ac:dyDescent="0.25">
      <c r="A216" s="119">
        <v>2015</v>
      </c>
      <c r="B216" s="116" t="s">
        <v>105</v>
      </c>
      <c r="C216" s="28" t="s">
        <v>78</v>
      </c>
      <c r="D216" s="13">
        <v>5</v>
      </c>
      <c r="E216" s="13">
        <v>0</v>
      </c>
      <c r="F216" s="13">
        <v>1</v>
      </c>
      <c r="G216" s="13">
        <v>0</v>
      </c>
      <c r="H216" s="13">
        <v>1</v>
      </c>
      <c r="I216" s="13">
        <v>3</v>
      </c>
      <c r="J216" s="13">
        <v>0</v>
      </c>
      <c r="K216" s="13">
        <v>0</v>
      </c>
      <c r="L216" s="13">
        <v>0</v>
      </c>
      <c r="M216" s="13">
        <v>0</v>
      </c>
      <c r="N216" s="13">
        <v>0</v>
      </c>
      <c r="O216" s="13">
        <v>0</v>
      </c>
      <c r="P216" s="13">
        <v>0</v>
      </c>
      <c r="Q216" s="13">
        <v>0</v>
      </c>
      <c r="R216" s="13">
        <v>0</v>
      </c>
      <c r="S216" s="13">
        <v>0</v>
      </c>
      <c r="T216" s="13">
        <v>0</v>
      </c>
    </row>
    <row r="217" spans="1:20" x14ac:dyDescent="0.25">
      <c r="A217" s="117">
        <v>2015</v>
      </c>
      <c r="B217" s="127" t="s">
        <v>106</v>
      </c>
      <c r="C217" s="27" t="s">
        <v>76</v>
      </c>
      <c r="D217" s="12">
        <v>2</v>
      </c>
      <c r="E217" s="12">
        <v>0</v>
      </c>
      <c r="F217" s="12">
        <v>0</v>
      </c>
      <c r="G217" s="12">
        <v>0</v>
      </c>
      <c r="H217" s="12">
        <v>0</v>
      </c>
      <c r="I217" s="12">
        <v>2</v>
      </c>
      <c r="J217" s="12">
        <v>0</v>
      </c>
      <c r="K217" s="12">
        <v>0</v>
      </c>
      <c r="L217" s="12">
        <v>0</v>
      </c>
      <c r="M217" s="12">
        <v>0</v>
      </c>
      <c r="N217" s="12">
        <v>0</v>
      </c>
      <c r="O217" s="12">
        <v>0</v>
      </c>
      <c r="P217" s="12">
        <v>0</v>
      </c>
      <c r="Q217" s="12">
        <v>0</v>
      </c>
      <c r="R217" s="12">
        <v>0</v>
      </c>
      <c r="S217" s="12">
        <v>0</v>
      </c>
      <c r="T217" s="12">
        <v>0</v>
      </c>
    </row>
    <row r="218" spans="1:20" x14ac:dyDescent="0.25">
      <c r="A218" s="119">
        <v>2015</v>
      </c>
      <c r="B218" s="128" t="s">
        <v>106</v>
      </c>
      <c r="C218" s="27" t="s">
        <v>77</v>
      </c>
      <c r="D218" s="12">
        <v>1</v>
      </c>
      <c r="E218" s="12">
        <v>0</v>
      </c>
      <c r="F218" s="12">
        <v>0</v>
      </c>
      <c r="G218" s="12">
        <v>0</v>
      </c>
      <c r="H218" s="12">
        <v>1</v>
      </c>
      <c r="I218" s="12">
        <v>0</v>
      </c>
      <c r="J218" s="12">
        <v>0</v>
      </c>
      <c r="K218" s="12">
        <v>0</v>
      </c>
      <c r="L218" s="12">
        <v>0</v>
      </c>
      <c r="M218" s="12">
        <v>0</v>
      </c>
      <c r="N218" s="12">
        <v>0</v>
      </c>
      <c r="O218" s="12">
        <v>0</v>
      </c>
      <c r="P218" s="12">
        <v>0</v>
      </c>
      <c r="Q218" s="12">
        <v>0</v>
      </c>
      <c r="R218" s="12">
        <v>0</v>
      </c>
      <c r="S218" s="12">
        <v>0</v>
      </c>
      <c r="T218" s="12">
        <v>0</v>
      </c>
    </row>
    <row r="219" spans="1:20" x14ac:dyDescent="0.25">
      <c r="A219" s="117">
        <v>2015</v>
      </c>
      <c r="B219" s="127" t="s">
        <v>107</v>
      </c>
      <c r="C219" s="27" t="s">
        <v>76</v>
      </c>
      <c r="D219" s="12">
        <v>0</v>
      </c>
      <c r="E219" s="12">
        <v>0</v>
      </c>
      <c r="F219" s="12">
        <v>0</v>
      </c>
      <c r="G219" s="12">
        <v>0</v>
      </c>
      <c r="H219" s="12">
        <v>0</v>
      </c>
      <c r="I219" s="12">
        <v>0</v>
      </c>
      <c r="J219" s="12">
        <v>0</v>
      </c>
      <c r="K219" s="12">
        <v>0</v>
      </c>
      <c r="L219" s="12">
        <v>0</v>
      </c>
      <c r="M219" s="12">
        <v>0</v>
      </c>
      <c r="N219" s="12">
        <v>0</v>
      </c>
      <c r="O219" s="12">
        <v>0</v>
      </c>
      <c r="P219" s="12">
        <v>0</v>
      </c>
      <c r="Q219" s="12">
        <v>0</v>
      </c>
      <c r="R219" s="12">
        <v>0</v>
      </c>
      <c r="S219" s="12">
        <v>0</v>
      </c>
      <c r="T219" s="12">
        <v>0</v>
      </c>
    </row>
    <row r="220" spans="1:20" x14ac:dyDescent="0.25">
      <c r="A220" s="119">
        <v>2015</v>
      </c>
      <c r="B220" s="128" t="s">
        <v>107</v>
      </c>
      <c r="C220" s="27" t="s">
        <v>77</v>
      </c>
      <c r="D220" s="12">
        <v>0</v>
      </c>
      <c r="E220" s="12">
        <v>0</v>
      </c>
      <c r="F220" s="12">
        <v>0</v>
      </c>
      <c r="G220" s="12">
        <v>0</v>
      </c>
      <c r="H220" s="12">
        <v>0</v>
      </c>
      <c r="I220" s="12">
        <v>0</v>
      </c>
      <c r="J220" s="12">
        <v>0</v>
      </c>
      <c r="K220" s="12">
        <v>0</v>
      </c>
      <c r="L220" s="12">
        <v>0</v>
      </c>
      <c r="M220" s="12">
        <v>0</v>
      </c>
      <c r="N220" s="12">
        <v>0</v>
      </c>
      <c r="O220" s="12">
        <v>0</v>
      </c>
      <c r="P220" s="12">
        <v>0</v>
      </c>
      <c r="Q220" s="12">
        <v>0</v>
      </c>
      <c r="R220" s="12">
        <v>0</v>
      </c>
      <c r="S220" s="12">
        <v>0</v>
      </c>
      <c r="T220" s="12">
        <v>0</v>
      </c>
    </row>
    <row r="221" spans="1:20" x14ac:dyDescent="0.25">
      <c r="A221" s="117">
        <v>2015</v>
      </c>
      <c r="B221" s="127" t="s">
        <v>108</v>
      </c>
      <c r="C221" s="27" t="s">
        <v>76</v>
      </c>
      <c r="D221" s="12">
        <v>0</v>
      </c>
      <c r="E221" s="12">
        <v>0</v>
      </c>
      <c r="F221" s="12">
        <v>0</v>
      </c>
      <c r="G221" s="12">
        <v>0</v>
      </c>
      <c r="H221" s="12">
        <v>0</v>
      </c>
      <c r="I221" s="12">
        <v>0</v>
      </c>
      <c r="J221" s="12">
        <v>0</v>
      </c>
      <c r="K221" s="12">
        <v>0</v>
      </c>
      <c r="L221" s="12">
        <v>0</v>
      </c>
      <c r="M221" s="12">
        <v>0</v>
      </c>
      <c r="N221" s="12">
        <v>0</v>
      </c>
      <c r="O221" s="12">
        <v>0</v>
      </c>
      <c r="P221" s="12">
        <v>0</v>
      </c>
      <c r="Q221" s="12">
        <v>0</v>
      </c>
      <c r="R221" s="12">
        <v>0</v>
      </c>
      <c r="S221" s="12">
        <v>0</v>
      </c>
      <c r="T221" s="12">
        <v>0</v>
      </c>
    </row>
    <row r="222" spans="1:20" x14ac:dyDescent="0.25">
      <c r="A222" s="119">
        <v>2015</v>
      </c>
      <c r="B222" s="128" t="s">
        <v>108</v>
      </c>
      <c r="C222" s="27" t="s">
        <v>77</v>
      </c>
      <c r="D222" s="12">
        <v>0</v>
      </c>
      <c r="E222" s="12">
        <v>0</v>
      </c>
      <c r="F222" s="12">
        <v>0</v>
      </c>
      <c r="G222" s="12">
        <v>0</v>
      </c>
      <c r="H222" s="12">
        <v>0</v>
      </c>
      <c r="I222" s="12">
        <v>0</v>
      </c>
      <c r="J222" s="12">
        <v>0</v>
      </c>
      <c r="K222" s="12">
        <v>0</v>
      </c>
      <c r="L222" s="12">
        <v>0</v>
      </c>
      <c r="M222" s="12">
        <v>0</v>
      </c>
      <c r="N222" s="12">
        <v>0</v>
      </c>
      <c r="O222" s="12">
        <v>0</v>
      </c>
      <c r="P222" s="12">
        <v>0</v>
      </c>
      <c r="Q222" s="12">
        <v>0</v>
      </c>
      <c r="R222" s="12">
        <v>0</v>
      </c>
      <c r="S222" s="12">
        <v>0</v>
      </c>
      <c r="T222" s="12">
        <v>0</v>
      </c>
    </row>
    <row r="223" spans="1:20" x14ac:dyDescent="0.25">
      <c r="A223" s="117">
        <v>2015</v>
      </c>
      <c r="B223" s="127" t="s">
        <v>109</v>
      </c>
      <c r="C223" s="27" t="s">
        <v>76</v>
      </c>
      <c r="D223" s="12">
        <v>0</v>
      </c>
      <c r="E223" s="12">
        <v>0</v>
      </c>
      <c r="F223" s="12">
        <v>0</v>
      </c>
      <c r="G223" s="12">
        <v>0</v>
      </c>
      <c r="H223" s="12">
        <v>0</v>
      </c>
      <c r="I223" s="12">
        <v>0</v>
      </c>
      <c r="J223" s="12">
        <v>0</v>
      </c>
      <c r="K223" s="12">
        <v>0</v>
      </c>
      <c r="L223" s="12">
        <v>0</v>
      </c>
      <c r="M223" s="12">
        <v>0</v>
      </c>
      <c r="N223" s="12">
        <v>0</v>
      </c>
      <c r="O223" s="12">
        <v>0</v>
      </c>
      <c r="P223" s="12">
        <v>0</v>
      </c>
      <c r="Q223" s="12">
        <v>0</v>
      </c>
      <c r="R223" s="12">
        <v>0</v>
      </c>
      <c r="S223" s="12">
        <v>0</v>
      </c>
      <c r="T223" s="12">
        <v>0</v>
      </c>
    </row>
    <row r="224" spans="1:20" x14ac:dyDescent="0.25">
      <c r="A224" s="119">
        <v>2015</v>
      </c>
      <c r="B224" s="128" t="s">
        <v>109</v>
      </c>
      <c r="C224" s="27" t="s">
        <v>77</v>
      </c>
      <c r="D224" s="12">
        <v>0</v>
      </c>
      <c r="E224" s="12">
        <v>0</v>
      </c>
      <c r="F224" s="12">
        <v>0</v>
      </c>
      <c r="G224" s="12">
        <v>0</v>
      </c>
      <c r="H224" s="12">
        <v>0</v>
      </c>
      <c r="I224" s="12">
        <v>0</v>
      </c>
      <c r="J224" s="12">
        <v>0</v>
      </c>
      <c r="K224" s="12">
        <v>0</v>
      </c>
      <c r="L224" s="12">
        <v>0</v>
      </c>
      <c r="M224" s="12">
        <v>0</v>
      </c>
      <c r="N224" s="12">
        <v>0</v>
      </c>
      <c r="O224" s="12">
        <v>0</v>
      </c>
      <c r="P224" s="12">
        <v>0</v>
      </c>
      <c r="Q224" s="12">
        <v>0</v>
      </c>
      <c r="R224" s="12">
        <v>0</v>
      </c>
      <c r="S224" s="12">
        <v>0</v>
      </c>
      <c r="T224" s="12">
        <v>0</v>
      </c>
    </row>
    <row r="225" spans="1:20" x14ac:dyDescent="0.25">
      <c r="A225" s="117">
        <v>2015</v>
      </c>
      <c r="B225" s="127" t="s">
        <v>110</v>
      </c>
      <c r="C225" s="27" t="s">
        <v>76</v>
      </c>
      <c r="D225" s="12">
        <v>0</v>
      </c>
      <c r="E225" s="12">
        <v>0</v>
      </c>
      <c r="F225" s="12">
        <v>0</v>
      </c>
      <c r="G225" s="12">
        <v>0</v>
      </c>
      <c r="H225" s="12">
        <v>0</v>
      </c>
      <c r="I225" s="12">
        <v>0</v>
      </c>
      <c r="J225" s="12">
        <v>0</v>
      </c>
      <c r="K225" s="12">
        <v>0</v>
      </c>
      <c r="L225" s="12">
        <v>0</v>
      </c>
      <c r="M225" s="12">
        <v>0</v>
      </c>
      <c r="N225" s="12">
        <v>0</v>
      </c>
      <c r="O225" s="12">
        <v>0</v>
      </c>
      <c r="P225" s="12">
        <v>0</v>
      </c>
      <c r="Q225" s="12">
        <v>0</v>
      </c>
      <c r="R225" s="12">
        <v>0</v>
      </c>
      <c r="S225" s="12">
        <v>0</v>
      </c>
      <c r="T225" s="12">
        <v>0</v>
      </c>
    </row>
    <row r="226" spans="1:20" x14ac:dyDescent="0.25">
      <c r="A226" s="119">
        <v>2015</v>
      </c>
      <c r="B226" s="128" t="s">
        <v>110</v>
      </c>
      <c r="C226" s="27" t="s">
        <v>77</v>
      </c>
      <c r="D226" s="12">
        <v>0</v>
      </c>
      <c r="E226" s="12">
        <v>0</v>
      </c>
      <c r="F226" s="12">
        <v>0</v>
      </c>
      <c r="G226" s="12">
        <v>0</v>
      </c>
      <c r="H226" s="12">
        <v>0</v>
      </c>
      <c r="I226" s="12">
        <v>0</v>
      </c>
      <c r="J226" s="12">
        <v>0</v>
      </c>
      <c r="K226" s="12">
        <v>0</v>
      </c>
      <c r="L226" s="12">
        <v>0</v>
      </c>
      <c r="M226" s="12">
        <v>0</v>
      </c>
      <c r="N226" s="12">
        <v>0</v>
      </c>
      <c r="O226" s="12">
        <v>0</v>
      </c>
      <c r="P226" s="12">
        <v>0</v>
      </c>
      <c r="Q226" s="12">
        <v>0</v>
      </c>
      <c r="R226" s="12">
        <v>0</v>
      </c>
      <c r="S226" s="12">
        <v>0</v>
      </c>
      <c r="T226" s="12">
        <v>0</v>
      </c>
    </row>
    <row r="227" spans="1:20" x14ac:dyDescent="0.25">
      <c r="A227" s="117">
        <v>2015</v>
      </c>
      <c r="B227" s="127" t="s">
        <v>111</v>
      </c>
      <c r="C227" s="27" t="s">
        <v>76</v>
      </c>
      <c r="D227" s="12">
        <v>2</v>
      </c>
      <c r="E227" s="12">
        <v>0</v>
      </c>
      <c r="F227" s="12">
        <v>1</v>
      </c>
      <c r="G227" s="12">
        <v>0</v>
      </c>
      <c r="H227" s="12">
        <v>0</v>
      </c>
      <c r="I227" s="12">
        <v>1</v>
      </c>
      <c r="J227" s="12">
        <v>0</v>
      </c>
      <c r="K227" s="12">
        <v>0</v>
      </c>
      <c r="L227" s="12">
        <v>0</v>
      </c>
      <c r="M227" s="12">
        <v>0</v>
      </c>
      <c r="N227" s="12">
        <v>0</v>
      </c>
      <c r="O227" s="12">
        <v>0</v>
      </c>
      <c r="P227" s="12">
        <v>0</v>
      </c>
      <c r="Q227" s="12">
        <v>0</v>
      </c>
      <c r="R227" s="12">
        <v>0</v>
      </c>
      <c r="S227" s="12">
        <v>0</v>
      </c>
      <c r="T227" s="12">
        <v>0</v>
      </c>
    </row>
    <row r="228" spans="1:20" x14ac:dyDescent="0.25">
      <c r="A228" s="119">
        <v>2015</v>
      </c>
      <c r="B228" s="128" t="s">
        <v>111</v>
      </c>
      <c r="C228" s="27" t="s">
        <v>77</v>
      </c>
      <c r="D228" s="12">
        <v>0</v>
      </c>
      <c r="E228" s="12">
        <v>0</v>
      </c>
      <c r="F228" s="12">
        <v>0</v>
      </c>
      <c r="G228" s="12">
        <v>0</v>
      </c>
      <c r="H228" s="12">
        <v>0</v>
      </c>
      <c r="I228" s="12">
        <v>0</v>
      </c>
      <c r="J228" s="12">
        <v>0</v>
      </c>
      <c r="K228" s="12">
        <v>0</v>
      </c>
      <c r="L228" s="12">
        <v>0</v>
      </c>
      <c r="M228" s="12">
        <v>0</v>
      </c>
      <c r="N228" s="12">
        <v>0</v>
      </c>
      <c r="O228" s="12">
        <v>0</v>
      </c>
      <c r="P228" s="12">
        <v>0</v>
      </c>
      <c r="Q228" s="12">
        <v>0</v>
      </c>
      <c r="R228" s="12">
        <v>0</v>
      </c>
      <c r="S228" s="12">
        <v>0</v>
      </c>
      <c r="T228" s="12">
        <v>0</v>
      </c>
    </row>
    <row r="229" spans="1:20" x14ac:dyDescent="0.25">
      <c r="A229" s="117">
        <v>2015</v>
      </c>
      <c r="B229" s="114" t="s">
        <v>112</v>
      </c>
      <c r="C229" s="27" t="s">
        <v>76</v>
      </c>
      <c r="D229" s="12">
        <v>11</v>
      </c>
      <c r="E229" s="12">
        <v>3</v>
      </c>
      <c r="F229" s="12">
        <v>6</v>
      </c>
      <c r="G229" s="12">
        <v>2</v>
      </c>
      <c r="H229" s="12">
        <v>0</v>
      </c>
      <c r="I229" s="12">
        <v>0</v>
      </c>
      <c r="J229" s="12">
        <v>0</v>
      </c>
      <c r="K229" s="12">
        <v>0</v>
      </c>
      <c r="L229" s="12">
        <v>0</v>
      </c>
      <c r="M229" s="12">
        <v>0</v>
      </c>
      <c r="N229" s="12">
        <v>0</v>
      </c>
      <c r="O229" s="12">
        <v>0</v>
      </c>
      <c r="P229" s="12">
        <v>0</v>
      </c>
      <c r="Q229" s="12">
        <v>0</v>
      </c>
      <c r="R229" s="12">
        <v>0</v>
      </c>
      <c r="S229" s="12">
        <v>0</v>
      </c>
      <c r="T229" s="12">
        <v>0</v>
      </c>
    </row>
    <row r="230" spans="1:20" x14ac:dyDescent="0.25">
      <c r="A230" s="118">
        <v>2015</v>
      </c>
      <c r="B230" s="115" t="s">
        <v>112</v>
      </c>
      <c r="C230" s="27" t="s">
        <v>77</v>
      </c>
      <c r="D230" s="12">
        <v>6</v>
      </c>
      <c r="E230" s="12">
        <v>0</v>
      </c>
      <c r="F230" s="12">
        <v>6</v>
      </c>
      <c r="G230" s="12">
        <v>0</v>
      </c>
      <c r="H230" s="12">
        <v>0</v>
      </c>
      <c r="I230" s="12">
        <v>0</v>
      </c>
      <c r="J230" s="12">
        <v>0</v>
      </c>
      <c r="K230" s="12">
        <v>0</v>
      </c>
      <c r="L230" s="12">
        <v>0</v>
      </c>
      <c r="M230" s="12">
        <v>0</v>
      </c>
      <c r="N230" s="12">
        <v>0</v>
      </c>
      <c r="O230" s="12">
        <v>0</v>
      </c>
      <c r="P230" s="12">
        <v>0</v>
      </c>
      <c r="Q230" s="12">
        <v>0</v>
      </c>
      <c r="R230" s="12">
        <v>0</v>
      </c>
      <c r="S230" s="12">
        <v>0</v>
      </c>
      <c r="T230" s="12">
        <v>0</v>
      </c>
    </row>
    <row r="231" spans="1:20" x14ac:dyDescent="0.25">
      <c r="A231" s="119">
        <v>2015</v>
      </c>
      <c r="B231" s="116" t="s">
        <v>112</v>
      </c>
      <c r="C231" s="28" t="s">
        <v>78</v>
      </c>
      <c r="D231" s="13">
        <v>17</v>
      </c>
      <c r="E231" s="13">
        <v>3</v>
      </c>
      <c r="F231" s="13">
        <v>12</v>
      </c>
      <c r="G231" s="13">
        <v>2</v>
      </c>
      <c r="H231" s="13">
        <v>0</v>
      </c>
      <c r="I231" s="13">
        <v>0</v>
      </c>
      <c r="J231" s="13">
        <v>0</v>
      </c>
      <c r="K231" s="13">
        <v>0</v>
      </c>
      <c r="L231" s="13">
        <v>0</v>
      </c>
      <c r="M231" s="13">
        <v>0</v>
      </c>
      <c r="N231" s="13">
        <v>0</v>
      </c>
      <c r="O231" s="13">
        <v>0</v>
      </c>
      <c r="P231" s="13">
        <v>0</v>
      </c>
      <c r="Q231" s="13">
        <v>0</v>
      </c>
      <c r="R231" s="13">
        <v>0</v>
      </c>
      <c r="S231" s="13">
        <v>0</v>
      </c>
      <c r="T231" s="13">
        <v>0</v>
      </c>
    </row>
    <row r="232" spans="1:20" x14ac:dyDescent="0.25">
      <c r="A232" s="117">
        <v>2015</v>
      </c>
      <c r="B232" s="114" t="s">
        <v>113</v>
      </c>
      <c r="C232" s="27" t="s">
        <v>76</v>
      </c>
      <c r="D232" s="12">
        <v>286</v>
      </c>
      <c r="E232" s="12">
        <v>0</v>
      </c>
      <c r="F232" s="12">
        <v>20</v>
      </c>
      <c r="G232" s="12">
        <v>92</v>
      </c>
      <c r="H232" s="12">
        <v>35</v>
      </c>
      <c r="I232" s="12">
        <v>68</v>
      </c>
      <c r="J232" s="12">
        <v>21</v>
      </c>
      <c r="K232" s="12">
        <v>23</v>
      </c>
      <c r="L232" s="12">
        <v>13</v>
      </c>
      <c r="M232" s="12">
        <v>5</v>
      </c>
      <c r="N232" s="12">
        <v>4</v>
      </c>
      <c r="O232" s="12">
        <v>3</v>
      </c>
      <c r="P232" s="12">
        <v>2</v>
      </c>
      <c r="Q232" s="12">
        <v>0</v>
      </c>
      <c r="R232" s="12">
        <v>0</v>
      </c>
      <c r="S232" s="12">
        <v>0</v>
      </c>
      <c r="T232" s="12">
        <v>0</v>
      </c>
    </row>
    <row r="233" spans="1:20" x14ac:dyDescent="0.25">
      <c r="A233" s="118">
        <v>2015</v>
      </c>
      <c r="B233" s="115" t="s">
        <v>113</v>
      </c>
      <c r="C233" s="27" t="s">
        <v>77</v>
      </c>
      <c r="D233" s="12">
        <v>39</v>
      </c>
      <c r="E233" s="12">
        <v>0</v>
      </c>
      <c r="F233" s="12">
        <v>8</v>
      </c>
      <c r="G233" s="12">
        <v>19</v>
      </c>
      <c r="H233" s="12">
        <v>4</v>
      </c>
      <c r="I233" s="12">
        <v>5</v>
      </c>
      <c r="J233" s="12">
        <v>0</v>
      </c>
      <c r="K233" s="12">
        <v>1</v>
      </c>
      <c r="L233" s="12">
        <v>0</v>
      </c>
      <c r="M233" s="12">
        <v>1</v>
      </c>
      <c r="N233" s="12">
        <v>1</v>
      </c>
      <c r="O233" s="12">
        <v>0</v>
      </c>
      <c r="P233" s="12">
        <v>0</v>
      </c>
      <c r="Q233" s="12">
        <v>0</v>
      </c>
      <c r="R233" s="12">
        <v>0</v>
      </c>
      <c r="S233" s="12">
        <v>0</v>
      </c>
      <c r="T233" s="12">
        <v>0</v>
      </c>
    </row>
    <row r="234" spans="1:20" x14ac:dyDescent="0.25">
      <c r="A234" s="119">
        <v>2015</v>
      </c>
      <c r="B234" s="116" t="s">
        <v>113</v>
      </c>
      <c r="C234" s="28" t="s">
        <v>78</v>
      </c>
      <c r="D234" s="13">
        <v>325</v>
      </c>
      <c r="E234" s="13">
        <v>0</v>
      </c>
      <c r="F234" s="13">
        <v>28</v>
      </c>
      <c r="G234" s="13">
        <v>111</v>
      </c>
      <c r="H234" s="13">
        <v>39</v>
      </c>
      <c r="I234" s="13">
        <v>73</v>
      </c>
      <c r="J234" s="13">
        <v>21</v>
      </c>
      <c r="K234" s="13">
        <v>24</v>
      </c>
      <c r="L234" s="13">
        <v>13</v>
      </c>
      <c r="M234" s="13">
        <v>6</v>
      </c>
      <c r="N234" s="13">
        <v>5</v>
      </c>
      <c r="O234" s="13">
        <v>3</v>
      </c>
      <c r="P234" s="13">
        <v>2</v>
      </c>
      <c r="Q234" s="13">
        <v>0</v>
      </c>
      <c r="R234" s="13">
        <v>0</v>
      </c>
      <c r="S234" s="13">
        <v>0</v>
      </c>
      <c r="T234" s="13">
        <v>0</v>
      </c>
    </row>
    <row r="235" spans="1:20" x14ac:dyDescent="0.25">
      <c r="A235" s="117">
        <v>2015</v>
      </c>
      <c r="B235" s="127" t="s">
        <v>114</v>
      </c>
      <c r="C235" s="27" t="s">
        <v>76</v>
      </c>
      <c r="D235" s="12">
        <v>116</v>
      </c>
      <c r="E235" s="12">
        <v>0</v>
      </c>
      <c r="F235" s="12">
        <v>17</v>
      </c>
      <c r="G235" s="12">
        <v>48</v>
      </c>
      <c r="H235" s="12">
        <v>16</v>
      </c>
      <c r="I235" s="12">
        <v>23</v>
      </c>
      <c r="J235" s="12">
        <v>3</v>
      </c>
      <c r="K235" s="12">
        <v>3</v>
      </c>
      <c r="L235" s="12">
        <v>3</v>
      </c>
      <c r="M235" s="12">
        <v>0</v>
      </c>
      <c r="N235" s="12">
        <v>1</v>
      </c>
      <c r="O235" s="12">
        <v>2</v>
      </c>
      <c r="P235" s="12">
        <v>0</v>
      </c>
      <c r="Q235" s="12">
        <v>0</v>
      </c>
      <c r="R235" s="12">
        <v>0</v>
      </c>
      <c r="S235" s="12">
        <v>0</v>
      </c>
      <c r="T235" s="12">
        <v>0</v>
      </c>
    </row>
    <row r="236" spans="1:20" x14ac:dyDescent="0.25">
      <c r="A236" s="119">
        <v>2015</v>
      </c>
      <c r="B236" s="128" t="s">
        <v>114</v>
      </c>
      <c r="C236" s="27" t="s">
        <v>77</v>
      </c>
      <c r="D236" s="12">
        <v>23</v>
      </c>
      <c r="E236" s="12">
        <v>0</v>
      </c>
      <c r="F236" s="12">
        <v>6</v>
      </c>
      <c r="G236" s="12">
        <v>12</v>
      </c>
      <c r="H236" s="12">
        <v>3</v>
      </c>
      <c r="I236" s="12">
        <v>2</v>
      </c>
      <c r="J236" s="12">
        <v>0</v>
      </c>
      <c r="K236" s="12">
        <v>0</v>
      </c>
      <c r="L236" s="12">
        <v>0</v>
      </c>
      <c r="M236" s="12">
        <v>0</v>
      </c>
      <c r="N236" s="12">
        <v>0</v>
      </c>
      <c r="O236" s="12">
        <v>0</v>
      </c>
      <c r="P236" s="12">
        <v>0</v>
      </c>
      <c r="Q236" s="12">
        <v>0</v>
      </c>
      <c r="R236" s="12">
        <v>0</v>
      </c>
      <c r="S236" s="12">
        <v>0</v>
      </c>
      <c r="T236" s="12">
        <v>0</v>
      </c>
    </row>
    <row r="237" spans="1:20" x14ac:dyDescent="0.25">
      <c r="A237" s="117">
        <v>2015</v>
      </c>
      <c r="B237" s="127" t="s">
        <v>115</v>
      </c>
      <c r="C237" s="27" t="s">
        <v>76</v>
      </c>
      <c r="D237" s="12">
        <v>165</v>
      </c>
      <c r="E237" s="12">
        <v>0</v>
      </c>
      <c r="F237" s="12">
        <v>3</v>
      </c>
      <c r="G237" s="12">
        <v>44</v>
      </c>
      <c r="H237" s="12">
        <v>19</v>
      </c>
      <c r="I237" s="12">
        <v>43</v>
      </c>
      <c r="J237" s="12">
        <v>17</v>
      </c>
      <c r="K237" s="12">
        <v>20</v>
      </c>
      <c r="L237" s="12">
        <v>10</v>
      </c>
      <c r="M237" s="12">
        <v>5</v>
      </c>
      <c r="N237" s="12">
        <v>2</v>
      </c>
      <c r="O237" s="12">
        <v>0</v>
      </c>
      <c r="P237" s="12">
        <v>2</v>
      </c>
      <c r="Q237" s="12">
        <v>0</v>
      </c>
      <c r="R237" s="12">
        <v>0</v>
      </c>
      <c r="S237" s="12">
        <v>0</v>
      </c>
      <c r="T237" s="12">
        <v>0</v>
      </c>
    </row>
    <row r="238" spans="1:20" x14ac:dyDescent="0.25">
      <c r="A238" s="119">
        <v>2015</v>
      </c>
      <c r="B238" s="128" t="s">
        <v>115</v>
      </c>
      <c r="C238" s="27" t="s">
        <v>77</v>
      </c>
      <c r="D238" s="12">
        <v>15</v>
      </c>
      <c r="E238" s="12">
        <v>0</v>
      </c>
      <c r="F238" s="12">
        <v>2</v>
      </c>
      <c r="G238" s="12">
        <v>7</v>
      </c>
      <c r="H238" s="12">
        <v>1</v>
      </c>
      <c r="I238" s="12">
        <v>3</v>
      </c>
      <c r="J238" s="12">
        <v>0</v>
      </c>
      <c r="K238" s="12">
        <v>0</v>
      </c>
      <c r="L238" s="12">
        <v>0</v>
      </c>
      <c r="M238" s="12">
        <v>1</v>
      </c>
      <c r="N238" s="12">
        <v>1</v>
      </c>
      <c r="O238" s="12">
        <v>0</v>
      </c>
      <c r="P238" s="12">
        <v>0</v>
      </c>
      <c r="Q238" s="12">
        <v>0</v>
      </c>
      <c r="R238" s="12">
        <v>0</v>
      </c>
      <c r="S238" s="12">
        <v>0</v>
      </c>
      <c r="T238" s="12">
        <v>0</v>
      </c>
    </row>
    <row r="239" spans="1:20" x14ac:dyDescent="0.25">
      <c r="A239" s="117">
        <v>2015</v>
      </c>
      <c r="B239" s="127" t="s">
        <v>116</v>
      </c>
      <c r="C239" s="27" t="s">
        <v>76</v>
      </c>
      <c r="D239" s="12">
        <v>5</v>
      </c>
      <c r="E239" s="12">
        <v>0</v>
      </c>
      <c r="F239" s="12">
        <v>0</v>
      </c>
      <c r="G239" s="12">
        <v>0</v>
      </c>
      <c r="H239" s="12">
        <v>0</v>
      </c>
      <c r="I239" s="12">
        <v>2</v>
      </c>
      <c r="J239" s="12">
        <v>1</v>
      </c>
      <c r="K239" s="12">
        <v>0</v>
      </c>
      <c r="L239" s="12">
        <v>0</v>
      </c>
      <c r="M239" s="12">
        <v>0</v>
      </c>
      <c r="N239" s="12">
        <v>1</v>
      </c>
      <c r="O239" s="12">
        <v>1</v>
      </c>
      <c r="P239" s="12">
        <v>0</v>
      </c>
      <c r="Q239" s="12">
        <v>0</v>
      </c>
      <c r="R239" s="12">
        <v>0</v>
      </c>
      <c r="S239" s="12">
        <v>0</v>
      </c>
      <c r="T239" s="12">
        <v>0</v>
      </c>
    </row>
    <row r="240" spans="1:20" x14ac:dyDescent="0.25">
      <c r="A240" s="119">
        <v>2015</v>
      </c>
      <c r="B240" s="128" t="s">
        <v>116</v>
      </c>
      <c r="C240" s="27" t="s">
        <v>77</v>
      </c>
      <c r="D240" s="12">
        <v>1</v>
      </c>
      <c r="E240" s="12">
        <v>0</v>
      </c>
      <c r="F240" s="12">
        <v>0</v>
      </c>
      <c r="G240" s="12">
        <v>0</v>
      </c>
      <c r="H240" s="12">
        <v>0</v>
      </c>
      <c r="I240" s="12">
        <v>0</v>
      </c>
      <c r="J240" s="12">
        <v>0</v>
      </c>
      <c r="K240" s="12">
        <v>1</v>
      </c>
      <c r="L240" s="12">
        <v>0</v>
      </c>
      <c r="M240" s="12">
        <v>0</v>
      </c>
      <c r="N240" s="12">
        <v>0</v>
      </c>
      <c r="O240" s="12">
        <v>0</v>
      </c>
      <c r="P240" s="12">
        <v>0</v>
      </c>
      <c r="Q240" s="12">
        <v>0</v>
      </c>
      <c r="R240" s="12">
        <v>0</v>
      </c>
      <c r="S240" s="12">
        <v>0</v>
      </c>
      <c r="T240" s="12">
        <v>0</v>
      </c>
    </row>
    <row r="241" spans="1:20" x14ac:dyDescent="0.25">
      <c r="A241" s="117">
        <v>2015</v>
      </c>
      <c r="B241" s="114" t="s">
        <v>117</v>
      </c>
      <c r="C241" s="27" t="s">
        <v>76</v>
      </c>
      <c r="D241" s="12">
        <v>12</v>
      </c>
      <c r="E241" s="12">
        <v>0</v>
      </c>
      <c r="F241" s="12">
        <v>2</v>
      </c>
      <c r="G241" s="12">
        <v>1</v>
      </c>
      <c r="H241" s="12">
        <v>0</v>
      </c>
      <c r="I241" s="12">
        <v>0</v>
      </c>
      <c r="J241" s="12">
        <v>1</v>
      </c>
      <c r="K241" s="12">
        <v>0</v>
      </c>
      <c r="L241" s="12">
        <v>3</v>
      </c>
      <c r="M241" s="12">
        <v>2</v>
      </c>
      <c r="N241" s="12">
        <v>2</v>
      </c>
      <c r="O241" s="12">
        <v>0</v>
      </c>
      <c r="P241" s="12">
        <v>1</v>
      </c>
      <c r="Q241" s="12">
        <v>0</v>
      </c>
      <c r="R241" s="12">
        <v>0</v>
      </c>
      <c r="S241" s="12">
        <v>0</v>
      </c>
      <c r="T241" s="12">
        <v>0</v>
      </c>
    </row>
    <row r="242" spans="1:20" x14ac:dyDescent="0.25">
      <c r="A242" s="118">
        <v>2015</v>
      </c>
      <c r="B242" s="115" t="s">
        <v>117</v>
      </c>
      <c r="C242" s="27" t="s">
        <v>77</v>
      </c>
      <c r="D242" s="12">
        <v>4</v>
      </c>
      <c r="E242" s="12">
        <v>0</v>
      </c>
      <c r="F242" s="12">
        <v>0</v>
      </c>
      <c r="G242" s="12">
        <v>0</v>
      </c>
      <c r="H242" s="12">
        <v>0</v>
      </c>
      <c r="I242" s="12">
        <v>1</v>
      </c>
      <c r="J242" s="12">
        <v>1</v>
      </c>
      <c r="K242" s="12">
        <v>0</v>
      </c>
      <c r="L242" s="12">
        <v>0</v>
      </c>
      <c r="M242" s="12">
        <v>0</v>
      </c>
      <c r="N242" s="12">
        <v>1</v>
      </c>
      <c r="O242" s="12">
        <v>0</v>
      </c>
      <c r="P242" s="12">
        <v>1</v>
      </c>
      <c r="Q242" s="12">
        <v>0</v>
      </c>
      <c r="R242" s="12">
        <v>0</v>
      </c>
      <c r="S242" s="12">
        <v>0</v>
      </c>
      <c r="T242" s="12">
        <v>0</v>
      </c>
    </row>
    <row r="243" spans="1:20" ht="15.75" thickBot="1" x14ac:dyDescent="0.3">
      <c r="A243" s="129">
        <v>2015</v>
      </c>
      <c r="B243" s="130" t="s">
        <v>117</v>
      </c>
      <c r="C243" s="29" t="s">
        <v>78</v>
      </c>
      <c r="D243" s="15">
        <v>16</v>
      </c>
      <c r="E243" s="15">
        <v>0</v>
      </c>
      <c r="F243" s="15">
        <v>2</v>
      </c>
      <c r="G243" s="15">
        <v>1</v>
      </c>
      <c r="H243" s="15">
        <v>0</v>
      </c>
      <c r="I243" s="15">
        <v>1</v>
      </c>
      <c r="J243" s="15">
        <v>2</v>
      </c>
      <c r="K243" s="15">
        <v>0</v>
      </c>
      <c r="L243" s="15">
        <v>3</v>
      </c>
      <c r="M243" s="15">
        <v>2</v>
      </c>
      <c r="N243" s="15">
        <v>3</v>
      </c>
      <c r="O243" s="15">
        <v>0</v>
      </c>
      <c r="P243" s="15">
        <v>2</v>
      </c>
      <c r="Q243" s="15">
        <v>0</v>
      </c>
      <c r="R243" s="15">
        <v>0</v>
      </c>
      <c r="S243" s="15">
        <v>0</v>
      </c>
      <c r="T243" s="15">
        <v>0</v>
      </c>
    </row>
    <row r="244" spans="1:20" ht="15.75" thickTop="1" x14ac:dyDescent="0.25">
      <c r="A244" s="118">
        <v>2016</v>
      </c>
      <c r="B244" s="115" t="s">
        <v>82</v>
      </c>
      <c r="C244" s="30" t="s">
        <v>76</v>
      </c>
      <c r="D244" s="17">
        <v>992</v>
      </c>
      <c r="E244" s="17">
        <v>0</v>
      </c>
      <c r="F244" s="17">
        <v>0</v>
      </c>
      <c r="G244" s="17">
        <v>0</v>
      </c>
      <c r="H244" s="17">
        <v>4</v>
      </c>
      <c r="I244" s="17">
        <v>37</v>
      </c>
      <c r="J244" s="17">
        <v>157</v>
      </c>
      <c r="K244" s="17">
        <v>356</v>
      </c>
      <c r="L244" s="17">
        <v>260</v>
      </c>
      <c r="M244" s="17">
        <v>108</v>
      </c>
      <c r="N244" s="17">
        <v>33</v>
      </c>
      <c r="O244" s="17">
        <v>22</v>
      </c>
      <c r="P244" s="17">
        <v>11</v>
      </c>
      <c r="Q244" s="17">
        <v>4</v>
      </c>
      <c r="R244" s="17">
        <v>0</v>
      </c>
      <c r="S244" s="17">
        <v>0</v>
      </c>
      <c r="T244" s="17">
        <v>0</v>
      </c>
    </row>
    <row r="245" spans="1:20" x14ac:dyDescent="0.25">
      <c r="A245" s="118">
        <v>2016</v>
      </c>
      <c r="B245" s="115" t="s">
        <v>82</v>
      </c>
      <c r="C245" s="27" t="s">
        <v>77</v>
      </c>
      <c r="D245" s="12">
        <v>230</v>
      </c>
      <c r="E245" s="12">
        <v>0</v>
      </c>
      <c r="F245" s="12">
        <v>0</v>
      </c>
      <c r="G245" s="12">
        <v>1</v>
      </c>
      <c r="H245" s="12">
        <v>1</v>
      </c>
      <c r="I245" s="12">
        <v>20</v>
      </c>
      <c r="J245" s="12">
        <v>43</v>
      </c>
      <c r="K245" s="12">
        <v>93</v>
      </c>
      <c r="L245" s="12">
        <v>39</v>
      </c>
      <c r="M245" s="12">
        <v>14</v>
      </c>
      <c r="N245" s="12">
        <v>5</v>
      </c>
      <c r="O245" s="12">
        <v>8</v>
      </c>
      <c r="P245" s="12">
        <v>1</v>
      </c>
      <c r="Q245" s="12">
        <v>5</v>
      </c>
      <c r="R245" s="12">
        <v>0</v>
      </c>
      <c r="S245" s="12">
        <v>0</v>
      </c>
      <c r="T245" s="12">
        <v>0</v>
      </c>
    </row>
    <row r="246" spans="1:20" x14ac:dyDescent="0.25">
      <c r="A246" s="119">
        <v>2016</v>
      </c>
      <c r="B246" s="116" t="s">
        <v>82</v>
      </c>
      <c r="C246" s="28" t="s">
        <v>78</v>
      </c>
      <c r="D246" s="13">
        <v>1222</v>
      </c>
      <c r="E246" s="13">
        <v>0</v>
      </c>
      <c r="F246" s="13">
        <v>0</v>
      </c>
      <c r="G246" s="13">
        <v>1</v>
      </c>
      <c r="H246" s="13">
        <v>5</v>
      </c>
      <c r="I246" s="13">
        <v>57</v>
      </c>
      <c r="J246" s="13">
        <v>200</v>
      </c>
      <c r="K246" s="13">
        <v>449</v>
      </c>
      <c r="L246" s="13">
        <v>299</v>
      </c>
      <c r="M246" s="13">
        <v>122</v>
      </c>
      <c r="N246" s="13">
        <v>38</v>
      </c>
      <c r="O246" s="13">
        <v>30</v>
      </c>
      <c r="P246" s="13">
        <v>12</v>
      </c>
      <c r="Q246" s="13">
        <v>9</v>
      </c>
      <c r="R246" s="13">
        <v>0</v>
      </c>
      <c r="S246" s="13">
        <v>0</v>
      </c>
      <c r="T246" s="13">
        <v>0</v>
      </c>
    </row>
    <row r="247" spans="1:20" x14ac:dyDescent="0.25">
      <c r="A247" s="117">
        <v>2016</v>
      </c>
      <c r="B247" s="127" t="s">
        <v>83</v>
      </c>
      <c r="C247" s="27" t="s">
        <v>76</v>
      </c>
      <c r="D247" s="12">
        <v>831</v>
      </c>
      <c r="E247" s="12">
        <v>0</v>
      </c>
      <c r="F247" s="12">
        <v>0</v>
      </c>
      <c r="G247" s="12">
        <v>0</v>
      </c>
      <c r="H247" s="12">
        <v>1</v>
      </c>
      <c r="I247" s="12">
        <v>30</v>
      </c>
      <c r="J247" s="12">
        <v>128</v>
      </c>
      <c r="K247" s="12">
        <v>306</v>
      </c>
      <c r="L247" s="12">
        <v>230</v>
      </c>
      <c r="M247" s="12">
        <v>94</v>
      </c>
      <c r="N247" s="12">
        <v>26</v>
      </c>
      <c r="O247" s="12">
        <v>11</v>
      </c>
      <c r="P247" s="12">
        <v>4</v>
      </c>
      <c r="Q247" s="12">
        <v>1</v>
      </c>
      <c r="R247" s="12">
        <v>0</v>
      </c>
      <c r="S247" s="12">
        <v>0</v>
      </c>
      <c r="T247" s="12">
        <v>0</v>
      </c>
    </row>
    <row r="248" spans="1:20" x14ac:dyDescent="0.25">
      <c r="A248" s="119">
        <v>2016</v>
      </c>
      <c r="B248" s="128" t="s">
        <v>83</v>
      </c>
      <c r="C248" s="27" t="s">
        <v>77</v>
      </c>
      <c r="D248" s="12">
        <v>199</v>
      </c>
      <c r="E248" s="12">
        <v>0</v>
      </c>
      <c r="F248" s="12">
        <v>0</v>
      </c>
      <c r="G248" s="12">
        <v>1</v>
      </c>
      <c r="H248" s="12">
        <v>1</v>
      </c>
      <c r="I248" s="12">
        <v>17</v>
      </c>
      <c r="J248" s="12">
        <v>36</v>
      </c>
      <c r="K248" s="12">
        <v>86</v>
      </c>
      <c r="L248" s="12">
        <v>39</v>
      </c>
      <c r="M248" s="12">
        <v>12</v>
      </c>
      <c r="N248" s="12">
        <v>2</v>
      </c>
      <c r="O248" s="12">
        <v>3</v>
      </c>
      <c r="P248" s="12">
        <v>1</v>
      </c>
      <c r="Q248" s="12">
        <v>1</v>
      </c>
      <c r="R248" s="12">
        <v>0</v>
      </c>
      <c r="S248" s="12">
        <v>0</v>
      </c>
      <c r="T248" s="12">
        <v>0</v>
      </c>
    </row>
    <row r="249" spans="1:20" x14ac:dyDescent="0.25">
      <c r="A249" s="117">
        <v>2016</v>
      </c>
      <c r="B249" s="127" t="s">
        <v>84</v>
      </c>
      <c r="C249" s="27" t="s">
        <v>76</v>
      </c>
      <c r="D249" s="12">
        <v>19</v>
      </c>
      <c r="E249" s="12">
        <v>0</v>
      </c>
      <c r="F249" s="12">
        <v>0</v>
      </c>
      <c r="G249" s="12">
        <v>0</v>
      </c>
      <c r="H249" s="12">
        <v>0</v>
      </c>
      <c r="I249" s="12">
        <v>1</v>
      </c>
      <c r="J249" s="12">
        <v>5</v>
      </c>
      <c r="K249" s="12">
        <v>6</v>
      </c>
      <c r="L249" s="12">
        <v>5</v>
      </c>
      <c r="M249" s="12">
        <v>1</v>
      </c>
      <c r="N249" s="12">
        <v>0</v>
      </c>
      <c r="O249" s="12">
        <v>0</v>
      </c>
      <c r="P249" s="12">
        <v>1</v>
      </c>
      <c r="Q249" s="12">
        <v>0</v>
      </c>
      <c r="R249" s="12">
        <v>0</v>
      </c>
      <c r="S249" s="12">
        <v>0</v>
      </c>
      <c r="T249" s="12">
        <v>0</v>
      </c>
    </row>
    <row r="250" spans="1:20" x14ac:dyDescent="0.25">
      <c r="A250" s="119">
        <v>2016</v>
      </c>
      <c r="B250" s="128" t="s">
        <v>84</v>
      </c>
      <c r="C250" s="27" t="s">
        <v>77</v>
      </c>
      <c r="D250" s="12">
        <v>0</v>
      </c>
      <c r="E250" s="12">
        <v>0</v>
      </c>
      <c r="F250" s="12">
        <v>0</v>
      </c>
      <c r="G250" s="12">
        <v>0</v>
      </c>
      <c r="H250" s="12">
        <v>0</v>
      </c>
      <c r="I250" s="12">
        <v>0</v>
      </c>
      <c r="J250" s="12">
        <v>0</v>
      </c>
      <c r="K250" s="12">
        <v>0</v>
      </c>
      <c r="L250" s="12">
        <v>0</v>
      </c>
      <c r="M250" s="12">
        <v>0</v>
      </c>
      <c r="N250" s="12">
        <v>0</v>
      </c>
      <c r="O250" s="12">
        <v>0</v>
      </c>
      <c r="P250" s="12">
        <v>0</v>
      </c>
      <c r="Q250" s="12">
        <v>0</v>
      </c>
      <c r="R250" s="12">
        <v>0</v>
      </c>
      <c r="S250" s="12">
        <v>0</v>
      </c>
      <c r="T250" s="12">
        <v>0</v>
      </c>
    </row>
    <row r="251" spans="1:20" x14ac:dyDescent="0.25">
      <c r="A251" s="117">
        <v>2016</v>
      </c>
      <c r="B251" s="127" t="s">
        <v>85</v>
      </c>
      <c r="C251" s="27" t="s">
        <v>76</v>
      </c>
      <c r="D251" s="12">
        <v>26</v>
      </c>
      <c r="E251" s="12">
        <v>0</v>
      </c>
      <c r="F251" s="12">
        <v>0</v>
      </c>
      <c r="G251" s="12">
        <v>0</v>
      </c>
      <c r="H251" s="12">
        <v>0</v>
      </c>
      <c r="I251" s="12">
        <v>1</v>
      </c>
      <c r="J251" s="12">
        <v>7</v>
      </c>
      <c r="K251" s="12">
        <v>12</v>
      </c>
      <c r="L251" s="12">
        <v>5</v>
      </c>
      <c r="M251" s="12">
        <v>1</v>
      </c>
      <c r="N251" s="12">
        <v>0</v>
      </c>
      <c r="O251" s="12">
        <v>0</v>
      </c>
      <c r="P251" s="12">
        <v>0</v>
      </c>
      <c r="Q251" s="12">
        <v>0</v>
      </c>
      <c r="R251" s="12">
        <v>0</v>
      </c>
      <c r="S251" s="12">
        <v>0</v>
      </c>
      <c r="T251" s="12">
        <v>0</v>
      </c>
    </row>
    <row r="252" spans="1:20" x14ac:dyDescent="0.25">
      <c r="A252" s="119">
        <v>2016</v>
      </c>
      <c r="B252" s="128" t="s">
        <v>85</v>
      </c>
      <c r="C252" s="27" t="s">
        <v>77</v>
      </c>
      <c r="D252" s="12">
        <v>9</v>
      </c>
      <c r="E252" s="12">
        <v>0</v>
      </c>
      <c r="F252" s="12">
        <v>0</v>
      </c>
      <c r="G252" s="12">
        <v>0</v>
      </c>
      <c r="H252" s="12">
        <v>0</v>
      </c>
      <c r="I252" s="12">
        <v>2</v>
      </c>
      <c r="J252" s="12">
        <v>4</v>
      </c>
      <c r="K252" s="12">
        <v>1</v>
      </c>
      <c r="L252" s="12">
        <v>0</v>
      </c>
      <c r="M252" s="12">
        <v>1</v>
      </c>
      <c r="N252" s="12">
        <v>0</v>
      </c>
      <c r="O252" s="12">
        <v>0</v>
      </c>
      <c r="P252" s="12">
        <v>0</v>
      </c>
      <c r="Q252" s="12">
        <v>1</v>
      </c>
      <c r="R252" s="12">
        <v>0</v>
      </c>
      <c r="S252" s="12">
        <v>0</v>
      </c>
      <c r="T252" s="12">
        <v>0</v>
      </c>
    </row>
    <row r="253" spans="1:20" x14ac:dyDescent="0.25">
      <c r="A253" s="117">
        <v>2016</v>
      </c>
      <c r="B253" s="127" t="s">
        <v>86</v>
      </c>
      <c r="C253" s="27" t="s">
        <v>76</v>
      </c>
      <c r="D253" s="12">
        <v>36</v>
      </c>
      <c r="E253" s="12">
        <v>0</v>
      </c>
      <c r="F253" s="12">
        <v>0</v>
      </c>
      <c r="G253" s="12">
        <v>0</v>
      </c>
      <c r="H253" s="12">
        <v>1</v>
      </c>
      <c r="I253" s="12">
        <v>3</v>
      </c>
      <c r="J253" s="12">
        <v>10</v>
      </c>
      <c r="K253" s="12">
        <v>12</v>
      </c>
      <c r="L253" s="12">
        <v>3</v>
      </c>
      <c r="M253" s="12">
        <v>0</v>
      </c>
      <c r="N253" s="12">
        <v>2</v>
      </c>
      <c r="O253" s="12">
        <v>2</v>
      </c>
      <c r="P253" s="12">
        <v>1</v>
      </c>
      <c r="Q253" s="12">
        <v>2</v>
      </c>
      <c r="R253" s="12">
        <v>0</v>
      </c>
      <c r="S253" s="12">
        <v>0</v>
      </c>
      <c r="T253" s="12">
        <v>0</v>
      </c>
    </row>
    <row r="254" spans="1:20" x14ac:dyDescent="0.25">
      <c r="A254" s="119">
        <v>2016</v>
      </c>
      <c r="B254" s="128" t="s">
        <v>86</v>
      </c>
      <c r="C254" s="27" t="s">
        <v>77</v>
      </c>
      <c r="D254" s="12">
        <v>5</v>
      </c>
      <c r="E254" s="12">
        <v>0</v>
      </c>
      <c r="F254" s="12">
        <v>0</v>
      </c>
      <c r="G254" s="12">
        <v>0</v>
      </c>
      <c r="H254" s="12">
        <v>0</v>
      </c>
      <c r="I254" s="12">
        <v>0</v>
      </c>
      <c r="J254" s="12">
        <v>1</v>
      </c>
      <c r="K254" s="12">
        <v>2</v>
      </c>
      <c r="L254" s="12">
        <v>0</v>
      </c>
      <c r="M254" s="12">
        <v>0</v>
      </c>
      <c r="N254" s="12">
        <v>0</v>
      </c>
      <c r="O254" s="12">
        <v>1</v>
      </c>
      <c r="P254" s="12">
        <v>0</v>
      </c>
      <c r="Q254" s="12">
        <v>1</v>
      </c>
      <c r="R254" s="12">
        <v>0</v>
      </c>
      <c r="S254" s="12">
        <v>0</v>
      </c>
      <c r="T254" s="12">
        <v>0</v>
      </c>
    </row>
    <row r="255" spans="1:20" x14ac:dyDescent="0.25">
      <c r="A255" s="117">
        <v>2016</v>
      </c>
      <c r="B255" s="127" t="s">
        <v>87</v>
      </c>
      <c r="C255" s="27" t="s">
        <v>76</v>
      </c>
      <c r="D255" s="12">
        <v>3</v>
      </c>
      <c r="E255" s="12">
        <v>0</v>
      </c>
      <c r="F255" s="12">
        <v>0</v>
      </c>
      <c r="G255" s="12">
        <v>0</v>
      </c>
      <c r="H255" s="12">
        <v>0</v>
      </c>
      <c r="I255" s="12">
        <v>0</v>
      </c>
      <c r="J255" s="12">
        <v>1</v>
      </c>
      <c r="K255" s="12">
        <v>1</v>
      </c>
      <c r="L255" s="12">
        <v>1</v>
      </c>
      <c r="M255" s="12">
        <v>0</v>
      </c>
      <c r="N255" s="12">
        <v>0</v>
      </c>
      <c r="O255" s="12">
        <v>0</v>
      </c>
      <c r="P255" s="12">
        <v>0</v>
      </c>
      <c r="Q255" s="12">
        <v>0</v>
      </c>
      <c r="R255" s="12">
        <v>0</v>
      </c>
      <c r="S255" s="12">
        <v>0</v>
      </c>
      <c r="T255" s="12">
        <v>0</v>
      </c>
    </row>
    <row r="256" spans="1:20" x14ac:dyDescent="0.25">
      <c r="A256" s="119">
        <v>2016</v>
      </c>
      <c r="B256" s="128" t="s">
        <v>87</v>
      </c>
      <c r="C256" s="27" t="s">
        <v>77</v>
      </c>
      <c r="D256" s="12">
        <v>0</v>
      </c>
      <c r="E256" s="12">
        <v>0</v>
      </c>
      <c r="F256" s="12">
        <v>0</v>
      </c>
      <c r="G256" s="12">
        <v>0</v>
      </c>
      <c r="H256" s="12">
        <v>0</v>
      </c>
      <c r="I256" s="12">
        <v>0</v>
      </c>
      <c r="J256" s="12">
        <v>0</v>
      </c>
      <c r="K256" s="12">
        <v>0</v>
      </c>
      <c r="L256" s="12">
        <v>0</v>
      </c>
      <c r="M256" s="12">
        <v>0</v>
      </c>
      <c r="N256" s="12">
        <v>0</v>
      </c>
      <c r="O256" s="12">
        <v>0</v>
      </c>
      <c r="P256" s="12">
        <v>0</v>
      </c>
      <c r="Q256" s="12">
        <v>0</v>
      </c>
      <c r="R256" s="12">
        <v>0</v>
      </c>
      <c r="S256" s="12">
        <v>0</v>
      </c>
      <c r="T256" s="12">
        <v>0</v>
      </c>
    </row>
    <row r="257" spans="1:20" x14ac:dyDescent="0.25">
      <c r="A257" s="117">
        <v>2016</v>
      </c>
      <c r="B257" s="127" t="s">
        <v>88</v>
      </c>
      <c r="C257" s="27" t="s">
        <v>76</v>
      </c>
      <c r="D257" s="12">
        <v>77</v>
      </c>
      <c r="E257" s="12">
        <v>0</v>
      </c>
      <c r="F257" s="12">
        <v>0</v>
      </c>
      <c r="G257" s="12">
        <v>0</v>
      </c>
      <c r="H257" s="12">
        <v>2</v>
      </c>
      <c r="I257" s="12">
        <v>2</v>
      </c>
      <c r="J257" s="12">
        <v>6</v>
      </c>
      <c r="K257" s="12">
        <v>19</v>
      </c>
      <c r="L257" s="12">
        <v>16</v>
      </c>
      <c r="M257" s="12">
        <v>12</v>
      </c>
      <c r="N257" s="12">
        <v>5</v>
      </c>
      <c r="O257" s="12">
        <v>9</v>
      </c>
      <c r="P257" s="12">
        <v>5</v>
      </c>
      <c r="Q257" s="12">
        <v>1</v>
      </c>
      <c r="R257" s="12">
        <v>0</v>
      </c>
      <c r="S257" s="12">
        <v>0</v>
      </c>
      <c r="T257" s="12">
        <v>0</v>
      </c>
    </row>
    <row r="258" spans="1:20" x14ac:dyDescent="0.25">
      <c r="A258" s="119">
        <v>2016</v>
      </c>
      <c r="B258" s="128" t="s">
        <v>88</v>
      </c>
      <c r="C258" s="27" t="s">
        <v>77</v>
      </c>
      <c r="D258" s="12">
        <v>17</v>
      </c>
      <c r="E258" s="12">
        <v>0</v>
      </c>
      <c r="F258" s="12">
        <v>0</v>
      </c>
      <c r="G258" s="12">
        <v>0</v>
      </c>
      <c r="H258" s="12">
        <v>0</v>
      </c>
      <c r="I258" s="12">
        <v>1</v>
      </c>
      <c r="J258" s="12">
        <v>2</v>
      </c>
      <c r="K258" s="12">
        <v>4</v>
      </c>
      <c r="L258" s="12">
        <v>0</v>
      </c>
      <c r="M258" s="12">
        <v>1</v>
      </c>
      <c r="N258" s="12">
        <v>3</v>
      </c>
      <c r="O258" s="12">
        <v>4</v>
      </c>
      <c r="P258" s="12">
        <v>0</v>
      </c>
      <c r="Q258" s="12">
        <v>2</v>
      </c>
      <c r="R258" s="12">
        <v>0</v>
      </c>
      <c r="S258" s="12">
        <v>0</v>
      </c>
      <c r="T258" s="12">
        <v>0</v>
      </c>
    </row>
    <row r="259" spans="1:20" x14ac:dyDescent="0.25">
      <c r="A259" s="117">
        <v>2016</v>
      </c>
      <c r="B259" s="114" t="s">
        <v>89</v>
      </c>
      <c r="C259" s="27" t="s">
        <v>76</v>
      </c>
      <c r="D259" s="12">
        <v>5</v>
      </c>
      <c r="E259" s="12">
        <v>0</v>
      </c>
      <c r="F259" s="12">
        <v>0</v>
      </c>
      <c r="G259" s="12">
        <v>0</v>
      </c>
      <c r="H259" s="12">
        <v>0</v>
      </c>
      <c r="I259" s="12">
        <v>0</v>
      </c>
      <c r="J259" s="12">
        <v>2</v>
      </c>
      <c r="K259" s="12">
        <v>2</v>
      </c>
      <c r="L259" s="12">
        <v>0</v>
      </c>
      <c r="M259" s="12">
        <v>1</v>
      </c>
      <c r="N259" s="12">
        <v>0</v>
      </c>
      <c r="O259" s="12">
        <v>0</v>
      </c>
      <c r="P259" s="12">
        <v>0</v>
      </c>
      <c r="Q259" s="12">
        <v>0</v>
      </c>
      <c r="R259" s="12">
        <v>0</v>
      </c>
      <c r="S259" s="12">
        <v>0</v>
      </c>
      <c r="T259" s="12">
        <v>0</v>
      </c>
    </row>
    <row r="260" spans="1:20" x14ac:dyDescent="0.25">
      <c r="A260" s="118">
        <v>2016</v>
      </c>
      <c r="B260" s="115" t="s">
        <v>89</v>
      </c>
      <c r="C260" s="27" t="s">
        <v>77</v>
      </c>
      <c r="D260" s="12">
        <v>1</v>
      </c>
      <c r="E260" s="12">
        <v>0</v>
      </c>
      <c r="F260" s="12">
        <v>0</v>
      </c>
      <c r="G260" s="12">
        <v>0</v>
      </c>
      <c r="H260" s="12">
        <v>0</v>
      </c>
      <c r="I260" s="12">
        <v>0</v>
      </c>
      <c r="J260" s="12">
        <v>1</v>
      </c>
      <c r="K260" s="12">
        <v>0</v>
      </c>
      <c r="L260" s="12">
        <v>0</v>
      </c>
      <c r="M260" s="12">
        <v>0</v>
      </c>
      <c r="N260" s="12">
        <v>0</v>
      </c>
      <c r="O260" s="12">
        <v>0</v>
      </c>
      <c r="P260" s="12">
        <v>0</v>
      </c>
      <c r="Q260" s="12">
        <v>0</v>
      </c>
      <c r="R260" s="12">
        <v>0</v>
      </c>
      <c r="S260" s="12">
        <v>0</v>
      </c>
      <c r="T260" s="12">
        <v>0</v>
      </c>
    </row>
    <row r="261" spans="1:20" x14ac:dyDescent="0.25">
      <c r="A261" s="119">
        <v>2016</v>
      </c>
      <c r="B261" s="116" t="s">
        <v>89</v>
      </c>
      <c r="C261" s="28" t="s">
        <v>78</v>
      </c>
      <c r="D261" s="13">
        <v>6</v>
      </c>
      <c r="E261" s="13">
        <v>0</v>
      </c>
      <c r="F261" s="13">
        <v>0</v>
      </c>
      <c r="G261" s="13">
        <v>0</v>
      </c>
      <c r="H261" s="13">
        <v>0</v>
      </c>
      <c r="I261" s="13">
        <v>0</v>
      </c>
      <c r="J261" s="13">
        <v>3</v>
      </c>
      <c r="K261" s="13">
        <v>2</v>
      </c>
      <c r="L261" s="13">
        <v>0</v>
      </c>
      <c r="M261" s="13">
        <v>1</v>
      </c>
      <c r="N261" s="13">
        <v>0</v>
      </c>
      <c r="O261" s="13">
        <v>0</v>
      </c>
      <c r="P261" s="13">
        <v>0</v>
      </c>
      <c r="Q261" s="13">
        <v>0</v>
      </c>
      <c r="R261" s="13">
        <v>0</v>
      </c>
      <c r="S261" s="13">
        <v>0</v>
      </c>
      <c r="T261" s="13">
        <v>0</v>
      </c>
    </row>
    <row r="262" spans="1:20" x14ac:dyDescent="0.25">
      <c r="A262" s="117">
        <v>2016</v>
      </c>
      <c r="B262" s="127" t="s">
        <v>90</v>
      </c>
      <c r="C262" s="27" t="s">
        <v>76</v>
      </c>
      <c r="D262" s="12">
        <v>5</v>
      </c>
      <c r="E262" s="12">
        <v>0</v>
      </c>
      <c r="F262" s="12">
        <v>0</v>
      </c>
      <c r="G262" s="12">
        <v>0</v>
      </c>
      <c r="H262" s="12">
        <v>0</v>
      </c>
      <c r="I262" s="12">
        <v>0</v>
      </c>
      <c r="J262" s="12">
        <v>2</v>
      </c>
      <c r="K262" s="12">
        <v>2</v>
      </c>
      <c r="L262" s="12">
        <v>0</v>
      </c>
      <c r="M262" s="12">
        <v>1</v>
      </c>
      <c r="N262" s="12">
        <v>0</v>
      </c>
      <c r="O262" s="12">
        <v>0</v>
      </c>
      <c r="P262" s="12">
        <v>0</v>
      </c>
      <c r="Q262" s="12">
        <v>0</v>
      </c>
      <c r="R262" s="12">
        <v>0</v>
      </c>
      <c r="S262" s="12">
        <v>0</v>
      </c>
      <c r="T262" s="12">
        <v>0</v>
      </c>
    </row>
    <row r="263" spans="1:20" x14ac:dyDescent="0.25">
      <c r="A263" s="119">
        <v>2016</v>
      </c>
      <c r="B263" s="128" t="s">
        <v>90</v>
      </c>
      <c r="C263" s="27" t="s">
        <v>77</v>
      </c>
      <c r="D263" s="12">
        <v>0</v>
      </c>
      <c r="E263" s="12">
        <v>0</v>
      </c>
      <c r="F263" s="12">
        <v>0</v>
      </c>
      <c r="G263" s="12">
        <v>0</v>
      </c>
      <c r="H263" s="12">
        <v>0</v>
      </c>
      <c r="I263" s="12">
        <v>0</v>
      </c>
      <c r="J263" s="12">
        <v>0</v>
      </c>
      <c r="K263" s="12">
        <v>0</v>
      </c>
      <c r="L263" s="12">
        <v>0</v>
      </c>
      <c r="M263" s="12">
        <v>0</v>
      </c>
      <c r="N263" s="12">
        <v>0</v>
      </c>
      <c r="O263" s="12">
        <v>0</v>
      </c>
      <c r="P263" s="12">
        <v>0</v>
      </c>
      <c r="Q263" s="12">
        <v>0</v>
      </c>
      <c r="R263" s="12">
        <v>0</v>
      </c>
      <c r="S263" s="12">
        <v>0</v>
      </c>
      <c r="T263" s="12">
        <v>0</v>
      </c>
    </row>
    <row r="264" spans="1:20" x14ac:dyDescent="0.25">
      <c r="A264" s="117">
        <v>2016</v>
      </c>
      <c r="B264" s="127" t="s">
        <v>91</v>
      </c>
      <c r="C264" s="27" t="s">
        <v>76</v>
      </c>
      <c r="D264" s="12">
        <v>0</v>
      </c>
      <c r="E264" s="12">
        <v>0</v>
      </c>
      <c r="F264" s="12">
        <v>0</v>
      </c>
      <c r="G264" s="12">
        <v>0</v>
      </c>
      <c r="H264" s="12">
        <v>0</v>
      </c>
      <c r="I264" s="12">
        <v>0</v>
      </c>
      <c r="J264" s="12">
        <v>0</v>
      </c>
      <c r="K264" s="12">
        <v>0</v>
      </c>
      <c r="L264" s="12">
        <v>0</v>
      </c>
      <c r="M264" s="12">
        <v>0</v>
      </c>
      <c r="N264" s="12">
        <v>0</v>
      </c>
      <c r="O264" s="12">
        <v>0</v>
      </c>
      <c r="P264" s="12">
        <v>0</v>
      </c>
      <c r="Q264" s="12">
        <v>0</v>
      </c>
      <c r="R264" s="12">
        <v>0</v>
      </c>
      <c r="S264" s="12">
        <v>0</v>
      </c>
      <c r="T264" s="12">
        <v>0</v>
      </c>
    </row>
    <row r="265" spans="1:20" x14ac:dyDescent="0.25">
      <c r="A265" s="119">
        <v>2016</v>
      </c>
      <c r="B265" s="128" t="s">
        <v>91</v>
      </c>
      <c r="C265" s="27" t="s">
        <v>77</v>
      </c>
      <c r="D265" s="12">
        <v>1</v>
      </c>
      <c r="E265" s="12">
        <v>0</v>
      </c>
      <c r="F265" s="12">
        <v>0</v>
      </c>
      <c r="G265" s="12">
        <v>0</v>
      </c>
      <c r="H265" s="12">
        <v>0</v>
      </c>
      <c r="I265" s="12">
        <v>0</v>
      </c>
      <c r="J265" s="12">
        <v>1</v>
      </c>
      <c r="K265" s="12">
        <v>0</v>
      </c>
      <c r="L265" s="12">
        <v>0</v>
      </c>
      <c r="M265" s="12">
        <v>0</v>
      </c>
      <c r="N265" s="12">
        <v>0</v>
      </c>
      <c r="O265" s="12">
        <v>0</v>
      </c>
      <c r="P265" s="12">
        <v>0</v>
      </c>
      <c r="Q265" s="12">
        <v>0</v>
      </c>
      <c r="R265" s="12">
        <v>0</v>
      </c>
      <c r="S265" s="12">
        <v>0</v>
      </c>
      <c r="T265" s="12">
        <v>0</v>
      </c>
    </row>
    <row r="266" spans="1:20" x14ac:dyDescent="0.25">
      <c r="A266" s="117">
        <v>2016</v>
      </c>
      <c r="B266" s="127" t="s">
        <v>92</v>
      </c>
      <c r="C266" s="27" t="s">
        <v>76</v>
      </c>
      <c r="D266" s="12">
        <v>0</v>
      </c>
      <c r="E266" s="12">
        <v>0</v>
      </c>
      <c r="F266" s="12">
        <v>0</v>
      </c>
      <c r="G266" s="12">
        <v>0</v>
      </c>
      <c r="H266" s="12">
        <v>0</v>
      </c>
      <c r="I266" s="12">
        <v>0</v>
      </c>
      <c r="J266" s="12">
        <v>0</v>
      </c>
      <c r="K266" s="12">
        <v>0</v>
      </c>
      <c r="L266" s="12">
        <v>0</v>
      </c>
      <c r="M266" s="12">
        <v>0</v>
      </c>
      <c r="N266" s="12">
        <v>0</v>
      </c>
      <c r="O266" s="12">
        <v>0</v>
      </c>
      <c r="P266" s="12">
        <v>0</v>
      </c>
      <c r="Q266" s="12">
        <v>0</v>
      </c>
      <c r="R266" s="12">
        <v>0</v>
      </c>
      <c r="S266" s="12">
        <v>0</v>
      </c>
      <c r="T266" s="12">
        <v>0</v>
      </c>
    </row>
    <row r="267" spans="1:20" x14ac:dyDescent="0.25">
      <c r="A267" s="119">
        <v>2016</v>
      </c>
      <c r="B267" s="128" t="s">
        <v>92</v>
      </c>
      <c r="C267" s="27" t="s">
        <v>77</v>
      </c>
      <c r="D267" s="12">
        <v>0</v>
      </c>
      <c r="E267" s="12">
        <v>0</v>
      </c>
      <c r="F267" s="12">
        <v>0</v>
      </c>
      <c r="G267" s="12">
        <v>0</v>
      </c>
      <c r="H267" s="12">
        <v>0</v>
      </c>
      <c r="I267" s="12">
        <v>0</v>
      </c>
      <c r="J267" s="12">
        <v>0</v>
      </c>
      <c r="K267" s="12">
        <v>0</v>
      </c>
      <c r="L267" s="12">
        <v>0</v>
      </c>
      <c r="M267" s="12">
        <v>0</v>
      </c>
      <c r="N267" s="12">
        <v>0</v>
      </c>
      <c r="O267" s="12">
        <v>0</v>
      </c>
      <c r="P267" s="12">
        <v>0</v>
      </c>
      <c r="Q267" s="12">
        <v>0</v>
      </c>
      <c r="R267" s="12">
        <v>0</v>
      </c>
      <c r="S267" s="12">
        <v>0</v>
      </c>
      <c r="T267" s="12">
        <v>0</v>
      </c>
    </row>
    <row r="268" spans="1:20" x14ac:dyDescent="0.25">
      <c r="A268" s="117">
        <v>2016</v>
      </c>
      <c r="B268" s="114" t="s">
        <v>93</v>
      </c>
      <c r="C268" s="27" t="s">
        <v>76</v>
      </c>
      <c r="D268" s="12">
        <v>149</v>
      </c>
      <c r="E268" s="12">
        <v>0</v>
      </c>
      <c r="F268" s="12">
        <v>0</v>
      </c>
      <c r="G268" s="12">
        <v>2</v>
      </c>
      <c r="H268" s="12">
        <v>1</v>
      </c>
      <c r="I268" s="12">
        <v>27</v>
      </c>
      <c r="J268" s="12">
        <v>40</v>
      </c>
      <c r="K268" s="12">
        <v>35</v>
      </c>
      <c r="L268" s="12">
        <v>16</v>
      </c>
      <c r="M268" s="12">
        <v>16</v>
      </c>
      <c r="N268" s="12">
        <v>6</v>
      </c>
      <c r="O268" s="12">
        <v>3</v>
      </c>
      <c r="P268" s="12">
        <v>3</v>
      </c>
      <c r="Q268" s="12">
        <v>0</v>
      </c>
      <c r="R268" s="12">
        <v>0</v>
      </c>
      <c r="S268" s="12">
        <v>0</v>
      </c>
      <c r="T268" s="12">
        <v>0</v>
      </c>
    </row>
    <row r="269" spans="1:20" x14ac:dyDescent="0.25">
      <c r="A269" s="118">
        <v>2016</v>
      </c>
      <c r="B269" s="115" t="s">
        <v>93</v>
      </c>
      <c r="C269" s="27" t="s">
        <v>77</v>
      </c>
      <c r="D269" s="12">
        <v>55</v>
      </c>
      <c r="E269" s="12">
        <v>0</v>
      </c>
      <c r="F269" s="12">
        <v>0</v>
      </c>
      <c r="G269" s="12">
        <v>8</v>
      </c>
      <c r="H269" s="12">
        <v>1</v>
      </c>
      <c r="I269" s="12">
        <v>8</v>
      </c>
      <c r="J269" s="12">
        <v>17</v>
      </c>
      <c r="K269" s="12">
        <v>9</v>
      </c>
      <c r="L269" s="12">
        <v>7</v>
      </c>
      <c r="M269" s="12">
        <v>2</v>
      </c>
      <c r="N269" s="12">
        <v>1</v>
      </c>
      <c r="O269" s="12">
        <v>2</v>
      </c>
      <c r="P269" s="12">
        <v>0</v>
      </c>
      <c r="Q269" s="12">
        <v>0</v>
      </c>
      <c r="R269" s="12">
        <v>0</v>
      </c>
      <c r="S269" s="12">
        <v>0</v>
      </c>
      <c r="T269" s="12">
        <v>0</v>
      </c>
    </row>
    <row r="270" spans="1:20" x14ac:dyDescent="0.25">
      <c r="A270" s="119">
        <v>2016</v>
      </c>
      <c r="B270" s="116" t="s">
        <v>93</v>
      </c>
      <c r="C270" s="28" t="s">
        <v>78</v>
      </c>
      <c r="D270" s="13">
        <v>204</v>
      </c>
      <c r="E270" s="13">
        <v>0</v>
      </c>
      <c r="F270" s="13">
        <v>0</v>
      </c>
      <c r="G270" s="13">
        <v>10</v>
      </c>
      <c r="H270" s="13">
        <v>2</v>
      </c>
      <c r="I270" s="13">
        <v>35</v>
      </c>
      <c r="J270" s="13">
        <v>57</v>
      </c>
      <c r="K270" s="13">
        <v>44</v>
      </c>
      <c r="L270" s="13">
        <v>23</v>
      </c>
      <c r="M270" s="13">
        <v>18</v>
      </c>
      <c r="N270" s="13">
        <v>7</v>
      </c>
      <c r="O270" s="13">
        <v>5</v>
      </c>
      <c r="P270" s="13">
        <v>3</v>
      </c>
      <c r="Q270" s="13">
        <v>0</v>
      </c>
      <c r="R270" s="13">
        <v>0</v>
      </c>
      <c r="S270" s="13">
        <v>0</v>
      </c>
      <c r="T270" s="13">
        <v>0</v>
      </c>
    </row>
    <row r="271" spans="1:20" x14ac:dyDescent="0.25">
      <c r="A271" s="117">
        <v>2016</v>
      </c>
      <c r="B271" s="127" t="s">
        <v>94</v>
      </c>
      <c r="C271" s="27" t="s">
        <v>76</v>
      </c>
      <c r="D271" s="12">
        <v>139</v>
      </c>
      <c r="E271" s="12">
        <v>0</v>
      </c>
      <c r="F271" s="12">
        <v>0</v>
      </c>
      <c r="G271" s="12">
        <v>2</v>
      </c>
      <c r="H271" s="12">
        <v>1</v>
      </c>
      <c r="I271" s="12">
        <v>26</v>
      </c>
      <c r="J271" s="12">
        <v>37</v>
      </c>
      <c r="K271" s="12">
        <v>34</v>
      </c>
      <c r="L271" s="12">
        <v>14</v>
      </c>
      <c r="M271" s="12">
        <v>15</v>
      </c>
      <c r="N271" s="12">
        <v>5</v>
      </c>
      <c r="O271" s="12">
        <v>3</v>
      </c>
      <c r="P271" s="12">
        <v>2</v>
      </c>
      <c r="Q271" s="12">
        <v>0</v>
      </c>
      <c r="R271" s="12">
        <v>0</v>
      </c>
      <c r="S271" s="12">
        <v>0</v>
      </c>
      <c r="T271" s="12">
        <v>0</v>
      </c>
    </row>
    <row r="272" spans="1:20" x14ac:dyDescent="0.25">
      <c r="A272" s="119">
        <v>2016</v>
      </c>
      <c r="B272" s="128" t="s">
        <v>94</v>
      </c>
      <c r="C272" s="27" t="s">
        <v>77</v>
      </c>
      <c r="D272" s="12">
        <v>54</v>
      </c>
      <c r="E272" s="12">
        <v>0</v>
      </c>
      <c r="F272" s="12">
        <v>0</v>
      </c>
      <c r="G272" s="12">
        <v>8</v>
      </c>
      <c r="H272" s="12">
        <v>1</v>
      </c>
      <c r="I272" s="12">
        <v>8</v>
      </c>
      <c r="J272" s="12">
        <v>17</v>
      </c>
      <c r="K272" s="12">
        <v>9</v>
      </c>
      <c r="L272" s="12">
        <v>7</v>
      </c>
      <c r="M272" s="12">
        <v>2</v>
      </c>
      <c r="N272" s="12">
        <v>1</v>
      </c>
      <c r="O272" s="12">
        <v>1</v>
      </c>
      <c r="P272" s="12">
        <v>0</v>
      </c>
      <c r="Q272" s="12">
        <v>0</v>
      </c>
      <c r="R272" s="12">
        <v>0</v>
      </c>
      <c r="S272" s="12">
        <v>0</v>
      </c>
      <c r="T272" s="12">
        <v>0</v>
      </c>
    </row>
    <row r="273" spans="1:20" x14ac:dyDescent="0.25">
      <c r="A273" s="117">
        <v>2016</v>
      </c>
      <c r="B273" s="127" t="s">
        <v>95</v>
      </c>
      <c r="C273" s="27" t="s">
        <v>76</v>
      </c>
      <c r="D273" s="12">
        <v>3</v>
      </c>
      <c r="E273" s="12">
        <v>0</v>
      </c>
      <c r="F273" s="12">
        <v>0</v>
      </c>
      <c r="G273" s="12">
        <v>0</v>
      </c>
      <c r="H273" s="12">
        <v>0</v>
      </c>
      <c r="I273" s="12">
        <v>0</v>
      </c>
      <c r="J273" s="12">
        <v>0</v>
      </c>
      <c r="K273" s="12">
        <v>1</v>
      </c>
      <c r="L273" s="12">
        <v>1</v>
      </c>
      <c r="M273" s="12">
        <v>0</v>
      </c>
      <c r="N273" s="12">
        <v>1</v>
      </c>
      <c r="O273" s="12">
        <v>0</v>
      </c>
      <c r="P273" s="12">
        <v>0</v>
      </c>
      <c r="Q273" s="12">
        <v>0</v>
      </c>
      <c r="R273" s="12">
        <v>0</v>
      </c>
      <c r="S273" s="12">
        <v>0</v>
      </c>
      <c r="T273" s="12">
        <v>0</v>
      </c>
    </row>
    <row r="274" spans="1:20" x14ac:dyDescent="0.25">
      <c r="A274" s="119">
        <v>2016</v>
      </c>
      <c r="B274" s="128" t="s">
        <v>95</v>
      </c>
      <c r="C274" s="27" t="s">
        <v>77</v>
      </c>
      <c r="D274" s="12">
        <v>0</v>
      </c>
      <c r="E274" s="12">
        <v>0</v>
      </c>
      <c r="F274" s="12">
        <v>0</v>
      </c>
      <c r="G274" s="12">
        <v>0</v>
      </c>
      <c r="H274" s="12">
        <v>0</v>
      </c>
      <c r="I274" s="12">
        <v>0</v>
      </c>
      <c r="J274" s="12">
        <v>0</v>
      </c>
      <c r="K274" s="12">
        <v>0</v>
      </c>
      <c r="L274" s="12">
        <v>0</v>
      </c>
      <c r="M274" s="12">
        <v>0</v>
      </c>
      <c r="N274" s="12">
        <v>0</v>
      </c>
      <c r="O274" s="12">
        <v>0</v>
      </c>
      <c r="P274" s="12">
        <v>0</v>
      </c>
      <c r="Q274" s="12">
        <v>0</v>
      </c>
      <c r="R274" s="12">
        <v>0</v>
      </c>
      <c r="S274" s="12">
        <v>0</v>
      </c>
      <c r="T274" s="12">
        <v>0</v>
      </c>
    </row>
    <row r="275" spans="1:20" x14ac:dyDescent="0.25">
      <c r="A275" s="117">
        <v>2016</v>
      </c>
      <c r="B275" s="127" t="s">
        <v>96</v>
      </c>
      <c r="C275" s="27" t="s">
        <v>76</v>
      </c>
      <c r="D275" s="12">
        <v>2</v>
      </c>
      <c r="E275" s="12">
        <v>0</v>
      </c>
      <c r="F275" s="12">
        <v>0</v>
      </c>
      <c r="G275" s="12">
        <v>0</v>
      </c>
      <c r="H275" s="12">
        <v>0</v>
      </c>
      <c r="I275" s="12">
        <v>1</v>
      </c>
      <c r="J275" s="12">
        <v>1</v>
      </c>
      <c r="K275" s="12">
        <v>0</v>
      </c>
      <c r="L275" s="12">
        <v>0</v>
      </c>
      <c r="M275" s="12">
        <v>0</v>
      </c>
      <c r="N275" s="12">
        <v>0</v>
      </c>
      <c r="O275" s="12">
        <v>0</v>
      </c>
      <c r="P275" s="12">
        <v>0</v>
      </c>
      <c r="Q275" s="12">
        <v>0</v>
      </c>
      <c r="R275" s="12">
        <v>0</v>
      </c>
      <c r="S275" s="12">
        <v>0</v>
      </c>
      <c r="T275" s="12">
        <v>0</v>
      </c>
    </row>
    <row r="276" spans="1:20" x14ac:dyDescent="0.25">
      <c r="A276" s="119">
        <v>2016</v>
      </c>
      <c r="B276" s="128" t="s">
        <v>96</v>
      </c>
      <c r="C276" s="27" t="s">
        <v>77</v>
      </c>
      <c r="D276" s="12">
        <v>0</v>
      </c>
      <c r="E276" s="12">
        <v>0</v>
      </c>
      <c r="F276" s="12">
        <v>0</v>
      </c>
      <c r="G276" s="12">
        <v>0</v>
      </c>
      <c r="H276" s="12">
        <v>0</v>
      </c>
      <c r="I276" s="12">
        <v>0</v>
      </c>
      <c r="J276" s="12">
        <v>0</v>
      </c>
      <c r="K276" s="12">
        <v>0</v>
      </c>
      <c r="L276" s="12">
        <v>0</v>
      </c>
      <c r="M276" s="12">
        <v>0</v>
      </c>
      <c r="N276" s="12">
        <v>0</v>
      </c>
      <c r="O276" s="12">
        <v>0</v>
      </c>
      <c r="P276" s="12">
        <v>0</v>
      </c>
      <c r="Q276" s="12">
        <v>0</v>
      </c>
      <c r="R276" s="12">
        <v>0</v>
      </c>
      <c r="S276" s="12">
        <v>0</v>
      </c>
      <c r="T276" s="12">
        <v>0</v>
      </c>
    </row>
    <row r="277" spans="1:20" x14ac:dyDescent="0.25">
      <c r="A277" s="117">
        <v>2016</v>
      </c>
      <c r="B277" s="127" t="s">
        <v>97</v>
      </c>
      <c r="C277" s="27" t="s">
        <v>76</v>
      </c>
      <c r="D277" s="12">
        <v>1</v>
      </c>
      <c r="E277" s="12">
        <v>0</v>
      </c>
      <c r="F277" s="12">
        <v>0</v>
      </c>
      <c r="G277" s="12">
        <v>0</v>
      </c>
      <c r="H277" s="12">
        <v>0</v>
      </c>
      <c r="I277" s="12">
        <v>0</v>
      </c>
      <c r="J277" s="12">
        <v>1</v>
      </c>
      <c r="K277" s="12">
        <v>0</v>
      </c>
      <c r="L277" s="12">
        <v>0</v>
      </c>
      <c r="M277" s="12">
        <v>0</v>
      </c>
      <c r="N277" s="12">
        <v>0</v>
      </c>
      <c r="O277" s="12">
        <v>0</v>
      </c>
      <c r="P277" s="12">
        <v>0</v>
      </c>
      <c r="Q277" s="12">
        <v>0</v>
      </c>
      <c r="R277" s="12">
        <v>0</v>
      </c>
      <c r="S277" s="12">
        <v>0</v>
      </c>
      <c r="T277" s="12">
        <v>0</v>
      </c>
    </row>
    <row r="278" spans="1:20" x14ac:dyDescent="0.25">
      <c r="A278" s="119">
        <v>2016</v>
      </c>
      <c r="B278" s="128" t="s">
        <v>97</v>
      </c>
      <c r="C278" s="27" t="s">
        <v>77</v>
      </c>
      <c r="D278" s="12">
        <v>0</v>
      </c>
      <c r="E278" s="12">
        <v>0</v>
      </c>
      <c r="F278" s="12">
        <v>0</v>
      </c>
      <c r="G278" s="12">
        <v>0</v>
      </c>
      <c r="H278" s="12">
        <v>0</v>
      </c>
      <c r="I278" s="12">
        <v>0</v>
      </c>
      <c r="J278" s="12">
        <v>0</v>
      </c>
      <c r="K278" s="12">
        <v>0</v>
      </c>
      <c r="L278" s="12">
        <v>0</v>
      </c>
      <c r="M278" s="12">
        <v>0</v>
      </c>
      <c r="N278" s="12">
        <v>0</v>
      </c>
      <c r="O278" s="12">
        <v>0</v>
      </c>
      <c r="P278" s="12">
        <v>0</v>
      </c>
      <c r="Q278" s="12">
        <v>0</v>
      </c>
      <c r="R278" s="12">
        <v>0</v>
      </c>
      <c r="S278" s="12">
        <v>0</v>
      </c>
      <c r="T278" s="12">
        <v>0</v>
      </c>
    </row>
    <row r="279" spans="1:20" x14ac:dyDescent="0.25">
      <c r="A279" s="117">
        <v>2016</v>
      </c>
      <c r="B279" s="127" t="s">
        <v>98</v>
      </c>
      <c r="C279" s="27" t="s">
        <v>76</v>
      </c>
      <c r="D279" s="12">
        <v>3</v>
      </c>
      <c r="E279" s="12">
        <v>0</v>
      </c>
      <c r="F279" s="12">
        <v>0</v>
      </c>
      <c r="G279" s="12">
        <v>0</v>
      </c>
      <c r="H279" s="12">
        <v>0</v>
      </c>
      <c r="I279" s="12">
        <v>0</v>
      </c>
      <c r="J279" s="12">
        <v>0</v>
      </c>
      <c r="K279" s="12">
        <v>0</v>
      </c>
      <c r="L279" s="12">
        <v>1</v>
      </c>
      <c r="M279" s="12">
        <v>1</v>
      </c>
      <c r="N279" s="12">
        <v>0</v>
      </c>
      <c r="O279" s="12">
        <v>0</v>
      </c>
      <c r="P279" s="12">
        <v>1</v>
      </c>
      <c r="Q279" s="12">
        <v>0</v>
      </c>
      <c r="R279" s="12">
        <v>0</v>
      </c>
      <c r="S279" s="12">
        <v>0</v>
      </c>
      <c r="T279" s="12">
        <v>0</v>
      </c>
    </row>
    <row r="280" spans="1:20" x14ac:dyDescent="0.25">
      <c r="A280" s="119">
        <v>2016</v>
      </c>
      <c r="B280" s="128" t="s">
        <v>98</v>
      </c>
      <c r="C280" s="27" t="s">
        <v>77</v>
      </c>
      <c r="D280" s="12">
        <v>1</v>
      </c>
      <c r="E280" s="12">
        <v>0</v>
      </c>
      <c r="F280" s="12">
        <v>0</v>
      </c>
      <c r="G280" s="12">
        <v>0</v>
      </c>
      <c r="H280" s="12">
        <v>0</v>
      </c>
      <c r="I280" s="12">
        <v>0</v>
      </c>
      <c r="J280" s="12">
        <v>0</v>
      </c>
      <c r="K280" s="12">
        <v>0</v>
      </c>
      <c r="L280" s="12">
        <v>0</v>
      </c>
      <c r="M280" s="12">
        <v>0</v>
      </c>
      <c r="N280" s="12">
        <v>0</v>
      </c>
      <c r="O280" s="12">
        <v>1</v>
      </c>
      <c r="P280" s="12">
        <v>0</v>
      </c>
      <c r="Q280" s="12">
        <v>0</v>
      </c>
      <c r="R280" s="12">
        <v>0</v>
      </c>
      <c r="S280" s="12">
        <v>0</v>
      </c>
      <c r="T280" s="12">
        <v>0</v>
      </c>
    </row>
    <row r="281" spans="1:20" x14ac:dyDescent="0.25">
      <c r="A281" s="117">
        <v>2016</v>
      </c>
      <c r="B281" s="127" t="s">
        <v>99</v>
      </c>
      <c r="C281" s="27" t="s">
        <v>76</v>
      </c>
      <c r="D281" s="12">
        <v>1</v>
      </c>
      <c r="E281" s="12">
        <v>0</v>
      </c>
      <c r="F281" s="12">
        <v>0</v>
      </c>
      <c r="G281" s="12">
        <v>0</v>
      </c>
      <c r="H281" s="12">
        <v>0</v>
      </c>
      <c r="I281" s="12">
        <v>0</v>
      </c>
      <c r="J281" s="12">
        <v>1</v>
      </c>
      <c r="K281" s="12">
        <v>0</v>
      </c>
      <c r="L281" s="12">
        <v>0</v>
      </c>
      <c r="M281" s="12">
        <v>0</v>
      </c>
      <c r="N281" s="12">
        <v>0</v>
      </c>
      <c r="O281" s="12">
        <v>0</v>
      </c>
      <c r="P281" s="12">
        <v>0</v>
      </c>
      <c r="Q281" s="12">
        <v>0</v>
      </c>
      <c r="R281" s="12">
        <v>0</v>
      </c>
      <c r="S281" s="12">
        <v>0</v>
      </c>
      <c r="T281" s="12">
        <v>0</v>
      </c>
    </row>
    <row r="282" spans="1:20" x14ac:dyDescent="0.25">
      <c r="A282" s="119">
        <v>2016</v>
      </c>
      <c r="B282" s="128" t="s">
        <v>99</v>
      </c>
      <c r="C282" s="27" t="s">
        <v>77</v>
      </c>
      <c r="D282" s="12">
        <v>0</v>
      </c>
      <c r="E282" s="12">
        <v>0</v>
      </c>
      <c r="F282" s="12">
        <v>0</v>
      </c>
      <c r="G282" s="12">
        <v>0</v>
      </c>
      <c r="H282" s="12">
        <v>0</v>
      </c>
      <c r="I282" s="12">
        <v>0</v>
      </c>
      <c r="J282" s="12">
        <v>0</v>
      </c>
      <c r="K282" s="12">
        <v>0</v>
      </c>
      <c r="L282" s="12">
        <v>0</v>
      </c>
      <c r="M282" s="12">
        <v>0</v>
      </c>
      <c r="N282" s="12">
        <v>0</v>
      </c>
      <c r="O282" s="12">
        <v>0</v>
      </c>
      <c r="P282" s="12">
        <v>0</v>
      </c>
      <c r="Q282" s="12">
        <v>0</v>
      </c>
      <c r="R282" s="12">
        <v>0</v>
      </c>
      <c r="S282" s="12">
        <v>0</v>
      </c>
      <c r="T282" s="12">
        <v>0</v>
      </c>
    </row>
    <row r="283" spans="1:20" x14ac:dyDescent="0.25">
      <c r="A283" s="117">
        <v>2016</v>
      </c>
      <c r="B283" s="114" t="s">
        <v>100</v>
      </c>
      <c r="C283" s="27" t="s">
        <v>76</v>
      </c>
      <c r="D283" s="12">
        <v>23</v>
      </c>
      <c r="E283" s="12">
        <v>0</v>
      </c>
      <c r="F283" s="12">
        <v>0</v>
      </c>
      <c r="G283" s="12">
        <v>1</v>
      </c>
      <c r="H283" s="12">
        <v>0</v>
      </c>
      <c r="I283" s="12">
        <v>3</v>
      </c>
      <c r="J283" s="12">
        <v>1</v>
      </c>
      <c r="K283" s="12">
        <v>2</v>
      </c>
      <c r="L283" s="12">
        <v>4</v>
      </c>
      <c r="M283" s="12">
        <v>4</v>
      </c>
      <c r="N283" s="12">
        <v>2</v>
      </c>
      <c r="O283" s="12">
        <v>2</v>
      </c>
      <c r="P283" s="12">
        <v>1</v>
      </c>
      <c r="Q283" s="12">
        <v>1</v>
      </c>
      <c r="R283" s="12">
        <v>1</v>
      </c>
      <c r="S283" s="12">
        <v>1</v>
      </c>
      <c r="T283" s="12">
        <v>0</v>
      </c>
    </row>
    <row r="284" spans="1:20" x14ac:dyDescent="0.25">
      <c r="A284" s="118">
        <v>2016</v>
      </c>
      <c r="B284" s="115" t="s">
        <v>100</v>
      </c>
      <c r="C284" s="27" t="s">
        <v>77</v>
      </c>
      <c r="D284" s="12">
        <v>44</v>
      </c>
      <c r="E284" s="12">
        <v>0</v>
      </c>
      <c r="F284" s="12">
        <v>0</v>
      </c>
      <c r="G284" s="12">
        <v>0</v>
      </c>
      <c r="H284" s="12">
        <v>1</v>
      </c>
      <c r="I284" s="12">
        <v>1</v>
      </c>
      <c r="J284" s="12">
        <v>3</v>
      </c>
      <c r="K284" s="12">
        <v>1</v>
      </c>
      <c r="L284" s="12">
        <v>2</v>
      </c>
      <c r="M284" s="12">
        <v>3</v>
      </c>
      <c r="N284" s="12">
        <v>8</v>
      </c>
      <c r="O284" s="12">
        <v>4</v>
      </c>
      <c r="P284" s="12">
        <v>5</v>
      </c>
      <c r="Q284" s="12">
        <v>5</v>
      </c>
      <c r="R284" s="12">
        <v>2</v>
      </c>
      <c r="S284" s="12">
        <v>4</v>
      </c>
      <c r="T284" s="12">
        <v>5</v>
      </c>
    </row>
    <row r="285" spans="1:20" x14ac:dyDescent="0.25">
      <c r="A285" s="119">
        <v>2016</v>
      </c>
      <c r="B285" s="116" t="s">
        <v>100</v>
      </c>
      <c r="C285" s="28" t="s">
        <v>78</v>
      </c>
      <c r="D285" s="13">
        <v>67</v>
      </c>
      <c r="E285" s="13">
        <v>0</v>
      </c>
      <c r="F285" s="13">
        <v>0</v>
      </c>
      <c r="G285" s="13">
        <v>1</v>
      </c>
      <c r="H285" s="13">
        <v>1</v>
      </c>
      <c r="I285" s="13">
        <v>4</v>
      </c>
      <c r="J285" s="13">
        <v>4</v>
      </c>
      <c r="K285" s="13">
        <v>3</v>
      </c>
      <c r="L285" s="13">
        <v>6</v>
      </c>
      <c r="M285" s="13">
        <v>7</v>
      </c>
      <c r="N285" s="13">
        <v>10</v>
      </c>
      <c r="O285" s="13">
        <v>6</v>
      </c>
      <c r="P285" s="13">
        <v>6</v>
      </c>
      <c r="Q285" s="13">
        <v>6</v>
      </c>
      <c r="R285" s="13">
        <v>3</v>
      </c>
      <c r="S285" s="13">
        <v>5</v>
      </c>
      <c r="T285" s="13">
        <v>5</v>
      </c>
    </row>
    <row r="286" spans="1:20" x14ac:dyDescent="0.25">
      <c r="A286" s="117">
        <v>2016</v>
      </c>
      <c r="B286" s="127" t="s">
        <v>101</v>
      </c>
      <c r="C286" s="27" t="s">
        <v>76</v>
      </c>
      <c r="D286" s="12">
        <v>1</v>
      </c>
      <c r="E286" s="12">
        <v>0</v>
      </c>
      <c r="F286" s="12">
        <v>0</v>
      </c>
      <c r="G286" s="12">
        <v>0</v>
      </c>
      <c r="H286" s="12">
        <v>0</v>
      </c>
      <c r="I286" s="12">
        <v>0</v>
      </c>
      <c r="J286" s="12">
        <v>0</v>
      </c>
      <c r="K286" s="12">
        <v>0</v>
      </c>
      <c r="L286" s="12">
        <v>1</v>
      </c>
      <c r="M286" s="12">
        <v>0</v>
      </c>
      <c r="N286" s="12">
        <v>0</v>
      </c>
      <c r="O286" s="12">
        <v>0</v>
      </c>
      <c r="P286" s="12">
        <v>0</v>
      </c>
      <c r="Q286" s="12">
        <v>0</v>
      </c>
      <c r="R286" s="12">
        <v>0</v>
      </c>
      <c r="S286" s="12">
        <v>0</v>
      </c>
      <c r="T286" s="12">
        <v>0</v>
      </c>
    </row>
    <row r="287" spans="1:20" x14ac:dyDescent="0.25">
      <c r="A287" s="119">
        <v>2016</v>
      </c>
      <c r="B287" s="128" t="s">
        <v>101</v>
      </c>
      <c r="C287" s="27" t="s">
        <v>77</v>
      </c>
      <c r="D287" s="12">
        <v>2</v>
      </c>
      <c r="E287" s="12">
        <v>0</v>
      </c>
      <c r="F287" s="12">
        <v>0</v>
      </c>
      <c r="G287" s="12">
        <v>0</v>
      </c>
      <c r="H287" s="12">
        <v>0</v>
      </c>
      <c r="I287" s="12">
        <v>0</v>
      </c>
      <c r="J287" s="12">
        <v>0</v>
      </c>
      <c r="K287" s="12">
        <v>0</v>
      </c>
      <c r="L287" s="12">
        <v>0</v>
      </c>
      <c r="M287" s="12">
        <v>0</v>
      </c>
      <c r="N287" s="12">
        <v>1</v>
      </c>
      <c r="O287" s="12">
        <v>0</v>
      </c>
      <c r="P287" s="12">
        <v>0</v>
      </c>
      <c r="Q287" s="12">
        <v>1</v>
      </c>
      <c r="R287" s="12">
        <v>0</v>
      </c>
      <c r="S287" s="12">
        <v>0</v>
      </c>
      <c r="T287" s="12">
        <v>0</v>
      </c>
    </row>
    <row r="288" spans="1:20" x14ac:dyDescent="0.25">
      <c r="A288" s="117">
        <v>2016</v>
      </c>
      <c r="B288" s="127" t="s">
        <v>102</v>
      </c>
      <c r="C288" s="27" t="s">
        <v>76</v>
      </c>
      <c r="D288" s="12">
        <v>19</v>
      </c>
      <c r="E288" s="12">
        <v>0</v>
      </c>
      <c r="F288" s="12">
        <v>0</v>
      </c>
      <c r="G288" s="12">
        <v>1</v>
      </c>
      <c r="H288" s="12">
        <v>0</v>
      </c>
      <c r="I288" s="12">
        <v>3</v>
      </c>
      <c r="J288" s="12">
        <v>0</v>
      </c>
      <c r="K288" s="12">
        <v>2</v>
      </c>
      <c r="L288" s="12">
        <v>3</v>
      </c>
      <c r="M288" s="12">
        <v>3</v>
      </c>
      <c r="N288" s="12">
        <v>1</v>
      </c>
      <c r="O288" s="12">
        <v>2</v>
      </c>
      <c r="P288" s="12">
        <v>1</v>
      </c>
      <c r="Q288" s="12">
        <v>1</v>
      </c>
      <c r="R288" s="12">
        <v>1</v>
      </c>
      <c r="S288" s="12">
        <v>1</v>
      </c>
      <c r="T288" s="12">
        <v>0</v>
      </c>
    </row>
    <row r="289" spans="1:20" x14ac:dyDescent="0.25">
      <c r="A289" s="119">
        <v>2016</v>
      </c>
      <c r="B289" s="128" t="s">
        <v>102</v>
      </c>
      <c r="C289" s="27" t="s">
        <v>77</v>
      </c>
      <c r="D289" s="12">
        <v>38</v>
      </c>
      <c r="E289" s="12">
        <v>0</v>
      </c>
      <c r="F289" s="12">
        <v>0</v>
      </c>
      <c r="G289" s="12">
        <v>0</v>
      </c>
      <c r="H289" s="12">
        <v>1</v>
      </c>
      <c r="I289" s="12">
        <v>0</v>
      </c>
      <c r="J289" s="12">
        <v>1</v>
      </c>
      <c r="K289" s="12">
        <v>1</v>
      </c>
      <c r="L289" s="12">
        <v>2</v>
      </c>
      <c r="M289" s="12">
        <v>3</v>
      </c>
      <c r="N289" s="12">
        <v>6</v>
      </c>
      <c r="O289" s="12">
        <v>4</v>
      </c>
      <c r="P289" s="12">
        <v>5</v>
      </c>
      <c r="Q289" s="12">
        <v>4</v>
      </c>
      <c r="R289" s="12">
        <v>2</v>
      </c>
      <c r="S289" s="12">
        <v>4</v>
      </c>
      <c r="T289" s="12">
        <v>5</v>
      </c>
    </row>
    <row r="290" spans="1:20" x14ac:dyDescent="0.25">
      <c r="A290" s="117">
        <v>2016</v>
      </c>
      <c r="B290" s="127" t="s">
        <v>103</v>
      </c>
      <c r="C290" s="27" t="s">
        <v>76</v>
      </c>
      <c r="D290" s="12">
        <v>2</v>
      </c>
      <c r="E290" s="12">
        <v>0</v>
      </c>
      <c r="F290" s="12">
        <v>0</v>
      </c>
      <c r="G290" s="12">
        <v>0</v>
      </c>
      <c r="H290" s="12">
        <v>0</v>
      </c>
      <c r="I290" s="12">
        <v>0</v>
      </c>
      <c r="J290" s="12">
        <v>1</v>
      </c>
      <c r="K290" s="12">
        <v>0</v>
      </c>
      <c r="L290" s="12">
        <v>0</v>
      </c>
      <c r="M290" s="12">
        <v>1</v>
      </c>
      <c r="N290" s="12">
        <v>0</v>
      </c>
      <c r="O290" s="12">
        <v>0</v>
      </c>
      <c r="P290" s="12">
        <v>0</v>
      </c>
      <c r="Q290" s="12">
        <v>0</v>
      </c>
      <c r="R290" s="12">
        <v>0</v>
      </c>
      <c r="S290" s="12">
        <v>0</v>
      </c>
      <c r="T290" s="12">
        <v>0</v>
      </c>
    </row>
    <row r="291" spans="1:20" x14ac:dyDescent="0.25">
      <c r="A291" s="119">
        <v>2016</v>
      </c>
      <c r="B291" s="128" t="s">
        <v>103</v>
      </c>
      <c r="C291" s="27" t="s">
        <v>77</v>
      </c>
      <c r="D291" s="12">
        <v>1</v>
      </c>
      <c r="E291" s="12">
        <v>0</v>
      </c>
      <c r="F291" s="12">
        <v>0</v>
      </c>
      <c r="G291" s="12">
        <v>0</v>
      </c>
      <c r="H291" s="12">
        <v>0</v>
      </c>
      <c r="I291" s="12">
        <v>0</v>
      </c>
      <c r="J291" s="12">
        <v>1</v>
      </c>
      <c r="K291" s="12">
        <v>0</v>
      </c>
      <c r="L291" s="12">
        <v>0</v>
      </c>
      <c r="M291" s="12">
        <v>0</v>
      </c>
      <c r="N291" s="12">
        <v>0</v>
      </c>
      <c r="O291" s="12">
        <v>0</v>
      </c>
      <c r="P291" s="12">
        <v>0</v>
      </c>
      <c r="Q291" s="12">
        <v>0</v>
      </c>
      <c r="R291" s="12">
        <v>0</v>
      </c>
      <c r="S291" s="12">
        <v>0</v>
      </c>
      <c r="T291" s="12">
        <v>0</v>
      </c>
    </row>
    <row r="292" spans="1:20" x14ac:dyDescent="0.25">
      <c r="A292" s="117">
        <v>2016</v>
      </c>
      <c r="B292" s="127" t="s">
        <v>104</v>
      </c>
      <c r="C292" s="27" t="s">
        <v>76</v>
      </c>
      <c r="D292" s="12">
        <v>1</v>
      </c>
      <c r="E292" s="12">
        <v>0</v>
      </c>
      <c r="F292" s="12">
        <v>0</v>
      </c>
      <c r="G292" s="12">
        <v>0</v>
      </c>
      <c r="H292" s="12">
        <v>0</v>
      </c>
      <c r="I292" s="12">
        <v>0</v>
      </c>
      <c r="J292" s="12">
        <v>0</v>
      </c>
      <c r="K292" s="12">
        <v>0</v>
      </c>
      <c r="L292" s="12">
        <v>0</v>
      </c>
      <c r="M292" s="12">
        <v>0</v>
      </c>
      <c r="N292" s="12">
        <v>1</v>
      </c>
      <c r="O292" s="12">
        <v>0</v>
      </c>
      <c r="P292" s="12">
        <v>0</v>
      </c>
      <c r="Q292" s="12">
        <v>0</v>
      </c>
      <c r="R292" s="12">
        <v>0</v>
      </c>
      <c r="S292" s="12">
        <v>0</v>
      </c>
      <c r="T292" s="12">
        <v>0</v>
      </c>
    </row>
    <row r="293" spans="1:20" x14ac:dyDescent="0.25">
      <c r="A293" s="119">
        <v>2016</v>
      </c>
      <c r="B293" s="128" t="s">
        <v>104</v>
      </c>
      <c r="C293" s="27" t="s">
        <v>77</v>
      </c>
      <c r="D293" s="12">
        <v>3</v>
      </c>
      <c r="E293" s="12">
        <v>0</v>
      </c>
      <c r="F293" s="12">
        <v>0</v>
      </c>
      <c r="G293" s="12">
        <v>0</v>
      </c>
      <c r="H293" s="12">
        <v>0</v>
      </c>
      <c r="I293" s="12">
        <v>1</v>
      </c>
      <c r="J293" s="12">
        <v>1</v>
      </c>
      <c r="K293" s="12">
        <v>0</v>
      </c>
      <c r="L293" s="12">
        <v>0</v>
      </c>
      <c r="M293" s="12">
        <v>0</v>
      </c>
      <c r="N293" s="12">
        <v>1</v>
      </c>
      <c r="O293" s="12">
        <v>0</v>
      </c>
      <c r="P293" s="12">
        <v>0</v>
      </c>
      <c r="Q293" s="12">
        <v>0</v>
      </c>
      <c r="R293" s="12">
        <v>0</v>
      </c>
      <c r="S293" s="12">
        <v>0</v>
      </c>
      <c r="T293" s="12">
        <v>0</v>
      </c>
    </row>
    <row r="294" spans="1:20" x14ac:dyDescent="0.25">
      <c r="A294" s="117">
        <v>2016</v>
      </c>
      <c r="B294" s="114" t="s">
        <v>105</v>
      </c>
      <c r="C294" s="27" t="s">
        <v>76</v>
      </c>
      <c r="D294" s="12">
        <v>3</v>
      </c>
      <c r="E294" s="12">
        <v>0</v>
      </c>
      <c r="F294" s="12">
        <v>0</v>
      </c>
      <c r="G294" s="12">
        <v>1</v>
      </c>
      <c r="H294" s="12">
        <v>0</v>
      </c>
      <c r="I294" s="12">
        <v>1</v>
      </c>
      <c r="J294" s="12">
        <v>0</v>
      </c>
      <c r="K294" s="12">
        <v>0</v>
      </c>
      <c r="L294" s="12">
        <v>0</v>
      </c>
      <c r="M294" s="12">
        <v>1</v>
      </c>
      <c r="N294" s="12">
        <v>0</v>
      </c>
      <c r="O294" s="12">
        <v>0</v>
      </c>
      <c r="P294" s="12">
        <v>0</v>
      </c>
      <c r="Q294" s="12">
        <v>0</v>
      </c>
      <c r="R294" s="12">
        <v>0</v>
      </c>
      <c r="S294" s="12">
        <v>0</v>
      </c>
      <c r="T294" s="12">
        <v>0</v>
      </c>
    </row>
    <row r="295" spans="1:20" x14ac:dyDescent="0.25">
      <c r="A295" s="118">
        <v>2016</v>
      </c>
      <c r="B295" s="115" t="s">
        <v>105</v>
      </c>
      <c r="C295" s="27" t="s">
        <v>77</v>
      </c>
      <c r="D295" s="12">
        <v>1</v>
      </c>
      <c r="E295" s="12">
        <v>0</v>
      </c>
      <c r="F295" s="12">
        <v>0</v>
      </c>
      <c r="G295" s="12">
        <v>0</v>
      </c>
      <c r="H295" s="12">
        <v>0</v>
      </c>
      <c r="I295" s="12">
        <v>0</v>
      </c>
      <c r="J295" s="12">
        <v>0</v>
      </c>
      <c r="K295" s="12">
        <v>1</v>
      </c>
      <c r="L295" s="12">
        <v>0</v>
      </c>
      <c r="M295" s="12">
        <v>0</v>
      </c>
      <c r="N295" s="12">
        <v>0</v>
      </c>
      <c r="O295" s="12">
        <v>0</v>
      </c>
      <c r="P295" s="12">
        <v>0</v>
      </c>
      <c r="Q295" s="12">
        <v>0</v>
      </c>
      <c r="R295" s="12">
        <v>0</v>
      </c>
      <c r="S295" s="12">
        <v>0</v>
      </c>
      <c r="T295" s="12">
        <v>0</v>
      </c>
    </row>
    <row r="296" spans="1:20" x14ac:dyDescent="0.25">
      <c r="A296" s="119">
        <v>2016</v>
      </c>
      <c r="B296" s="116" t="s">
        <v>105</v>
      </c>
      <c r="C296" s="28" t="s">
        <v>78</v>
      </c>
      <c r="D296" s="13">
        <v>4</v>
      </c>
      <c r="E296" s="13">
        <v>0</v>
      </c>
      <c r="F296" s="13">
        <v>0</v>
      </c>
      <c r="G296" s="13">
        <v>1</v>
      </c>
      <c r="H296" s="13">
        <v>0</v>
      </c>
      <c r="I296" s="13">
        <v>1</v>
      </c>
      <c r="J296" s="13">
        <v>0</v>
      </c>
      <c r="K296" s="13">
        <v>1</v>
      </c>
      <c r="L296" s="13">
        <v>0</v>
      </c>
      <c r="M296" s="13">
        <v>1</v>
      </c>
      <c r="N296" s="13">
        <v>0</v>
      </c>
      <c r="O296" s="13">
        <v>0</v>
      </c>
      <c r="P296" s="13">
        <v>0</v>
      </c>
      <c r="Q296" s="13">
        <v>0</v>
      </c>
      <c r="R296" s="13">
        <v>0</v>
      </c>
      <c r="S296" s="13">
        <v>0</v>
      </c>
      <c r="T296" s="13">
        <v>0</v>
      </c>
    </row>
    <row r="297" spans="1:20" x14ac:dyDescent="0.25">
      <c r="A297" s="117">
        <v>2016</v>
      </c>
      <c r="B297" s="127" t="s">
        <v>106</v>
      </c>
      <c r="C297" s="27" t="s">
        <v>76</v>
      </c>
      <c r="D297" s="12">
        <v>2</v>
      </c>
      <c r="E297" s="12">
        <v>0</v>
      </c>
      <c r="F297" s="12">
        <v>0</v>
      </c>
      <c r="G297" s="12">
        <v>0</v>
      </c>
      <c r="H297" s="12">
        <v>0</v>
      </c>
      <c r="I297" s="12">
        <v>1</v>
      </c>
      <c r="J297" s="12">
        <v>0</v>
      </c>
      <c r="K297" s="12">
        <v>0</v>
      </c>
      <c r="L297" s="12">
        <v>0</v>
      </c>
      <c r="M297" s="12">
        <v>1</v>
      </c>
      <c r="N297" s="12">
        <v>0</v>
      </c>
      <c r="O297" s="12">
        <v>0</v>
      </c>
      <c r="P297" s="12">
        <v>0</v>
      </c>
      <c r="Q297" s="12">
        <v>0</v>
      </c>
      <c r="R297" s="12">
        <v>0</v>
      </c>
      <c r="S297" s="12">
        <v>0</v>
      </c>
      <c r="T297" s="12">
        <v>0</v>
      </c>
    </row>
    <row r="298" spans="1:20" x14ac:dyDescent="0.25">
      <c r="A298" s="119">
        <v>2016</v>
      </c>
      <c r="B298" s="128" t="s">
        <v>106</v>
      </c>
      <c r="C298" s="27" t="s">
        <v>77</v>
      </c>
      <c r="D298" s="12">
        <v>1</v>
      </c>
      <c r="E298" s="12">
        <v>0</v>
      </c>
      <c r="F298" s="12">
        <v>0</v>
      </c>
      <c r="G298" s="12">
        <v>0</v>
      </c>
      <c r="H298" s="12">
        <v>0</v>
      </c>
      <c r="I298" s="12">
        <v>0</v>
      </c>
      <c r="J298" s="12">
        <v>0</v>
      </c>
      <c r="K298" s="12">
        <v>1</v>
      </c>
      <c r="L298" s="12">
        <v>0</v>
      </c>
      <c r="M298" s="12">
        <v>0</v>
      </c>
      <c r="N298" s="12">
        <v>0</v>
      </c>
      <c r="O298" s="12">
        <v>0</v>
      </c>
      <c r="P298" s="12">
        <v>0</v>
      </c>
      <c r="Q298" s="12">
        <v>0</v>
      </c>
      <c r="R298" s="12">
        <v>0</v>
      </c>
      <c r="S298" s="12">
        <v>0</v>
      </c>
      <c r="T298" s="12">
        <v>0</v>
      </c>
    </row>
    <row r="299" spans="1:20" x14ac:dyDescent="0.25">
      <c r="A299" s="117">
        <v>2016</v>
      </c>
      <c r="B299" s="127" t="s">
        <v>107</v>
      </c>
      <c r="C299" s="27" t="s">
        <v>76</v>
      </c>
      <c r="D299" s="12">
        <v>0</v>
      </c>
      <c r="E299" s="12">
        <v>0</v>
      </c>
      <c r="F299" s="12">
        <v>0</v>
      </c>
      <c r="G299" s="12">
        <v>0</v>
      </c>
      <c r="H299" s="12">
        <v>0</v>
      </c>
      <c r="I299" s="12">
        <v>0</v>
      </c>
      <c r="J299" s="12">
        <v>0</v>
      </c>
      <c r="K299" s="12">
        <v>0</v>
      </c>
      <c r="L299" s="12">
        <v>0</v>
      </c>
      <c r="M299" s="12">
        <v>0</v>
      </c>
      <c r="N299" s="12">
        <v>0</v>
      </c>
      <c r="O299" s="12">
        <v>0</v>
      </c>
      <c r="P299" s="12">
        <v>0</v>
      </c>
      <c r="Q299" s="12">
        <v>0</v>
      </c>
      <c r="R299" s="12">
        <v>0</v>
      </c>
      <c r="S299" s="12">
        <v>0</v>
      </c>
      <c r="T299" s="12">
        <v>0</v>
      </c>
    </row>
    <row r="300" spans="1:20" x14ac:dyDescent="0.25">
      <c r="A300" s="119">
        <v>2016</v>
      </c>
      <c r="B300" s="128" t="s">
        <v>107</v>
      </c>
      <c r="C300" s="27" t="s">
        <v>77</v>
      </c>
      <c r="D300" s="12">
        <v>0</v>
      </c>
      <c r="E300" s="12">
        <v>0</v>
      </c>
      <c r="F300" s="12">
        <v>0</v>
      </c>
      <c r="G300" s="12">
        <v>0</v>
      </c>
      <c r="H300" s="12">
        <v>0</v>
      </c>
      <c r="I300" s="12">
        <v>0</v>
      </c>
      <c r="J300" s="12">
        <v>0</v>
      </c>
      <c r="K300" s="12">
        <v>0</v>
      </c>
      <c r="L300" s="12">
        <v>0</v>
      </c>
      <c r="M300" s="12">
        <v>0</v>
      </c>
      <c r="N300" s="12">
        <v>0</v>
      </c>
      <c r="O300" s="12">
        <v>0</v>
      </c>
      <c r="P300" s="12">
        <v>0</v>
      </c>
      <c r="Q300" s="12">
        <v>0</v>
      </c>
      <c r="R300" s="12">
        <v>0</v>
      </c>
      <c r="S300" s="12">
        <v>0</v>
      </c>
      <c r="T300" s="12">
        <v>0</v>
      </c>
    </row>
    <row r="301" spans="1:20" x14ac:dyDescent="0.25">
      <c r="A301" s="117">
        <v>2016</v>
      </c>
      <c r="B301" s="127" t="s">
        <v>108</v>
      </c>
      <c r="C301" s="27" t="s">
        <v>76</v>
      </c>
      <c r="D301" s="12">
        <v>0</v>
      </c>
      <c r="E301" s="12">
        <v>0</v>
      </c>
      <c r="F301" s="12">
        <v>0</v>
      </c>
      <c r="G301" s="12">
        <v>0</v>
      </c>
      <c r="H301" s="12">
        <v>0</v>
      </c>
      <c r="I301" s="12">
        <v>0</v>
      </c>
      <c r="J301" s="12">
        <v>0</v>
      </c>
      <c r="K301" s="12">
        <v>0</v>
      </c>
      <c r="L301" s="12">
        <v>0</v>
      </c>
      <c r="M301" s="12">
        <v>0</v>
      </c>
      <c r="N301" s="12">
        <v>0</v>
      </c>
      <c r="O301" s="12">
        <v>0</v>
      </c>
      <c r="P301" s="12">
        <v>0</v>
      </c>
      <c r="Q301" s="12">
        <v>0</v>
      </c>
      <c r="R301" s="12">
        <v>0</v>
      </c>
      <c r="S301" s="12">
        <v>0</v>
      </c>
      <c r="T301" s="12">
        <v>0</v>
      </c>
    </row>
    <row r="302" spans="1:20" x14ac:dyDescent="0.25">
      <c r="A302" s="119">
        <v>2016</v>
      </c>
      <c r="B302" s="128" t="s">
        <v>108</v>
      </c>
      <c r="C302" s="27" t="s">
        <v>77</v>
      </c>
      <c r="D302" s="12">
        <v>0</v>
      </c>
      <c r="E302" s="12">
        <v>0</v>
      </c>
      <c r="F302" s="12">
        <v>0</v>
      </c>
      <c r="G302" s="12">
        <v>0</v>
      </c>
      <c r="H302" s="12">
        <v>0</v>
      </c>
      <c r="I302" s="12">
        <v>0</v>
      </c>
      <c r="J302" s="12">
        <v>0</v>
      </c>
      <c r="K302" s="12">
        <v>0</v>
      </c>
      <c r="L302" s="12">
        <v>0</v>
      </c>
      <c r="M302" s="12">
        <v>0</v>
      </c>
      <c r="N302" s="12">
        <v>0</v>
      </c>
      <c r="O302" s="12">
        <v>0</v>
      </c>
      <c r="P302" s="12">
        <v>0</v>
      </c>
      <c r="Q302" s="12">
        <v>0</v>
      </c>
      <c r="R302" s="12">
        <v>0</v>
      </c>
      <c r="S302" s="12">
        <v>0</v>
      </c>
      <c r="T302" s="12">
        <v>0</v>
      </c>
    </row>
    <row r="303" spans="1:20" x14ac:dyDescent="0.25">
      <c r="A303" s="117">
        <v>2016</v>
      </c>
      <c r="B303" s="127" t="s">
        <v>109</v>
      </c>
      <c r="C303" s="27" t="s">
        <v>76</v>
      </c>
      <c r="D303" s="12">
        <v>0</v>
      </c>
      <c r="E303" s="12">
        <v>0</v>
      </c>
      <c r="F303" s="12">
        <v>0</v>
      </c>
      <c r="G303" s="12">
        <v>0</v>
      </c>
      <c r="H303" s="12">
        <v>0</v>
      </c>
      <c r="I303" s="12">
        <v>0</v>
      </c>
      <c r="J303" s="12">
        <v>0</v>
      </c>
      <c r="K303" s="12">
        <v>0</v>
      </c>
      <c r="L303" s="12">
        <v>0</v>
      </c>
      <c r="M303" s="12">
        <v>0</v>
      </c>
      <c r="N303" s="12">
        <v>0</v>
      </c>
      <c r="O303" s="12">
        <v>0</v>
      </c>
      <c r="P303" s="12">
        <v>0</v>
      </c>
      <c r="Q303" s="12">
        <v>0</v>
      </c>
      <c r="R303" s="12">
        <v>0</v>
      </c>
      <c r="S303" s="12">
        <v>0</v>
      </c>
      <c r="T303" s="12">
        <v>0</v>
      </c>
    </row>
    <row r="304" spans="1:20" x14ac:dyDescent="0.25">
      <c r="A304" s="119">
        <v>2016</v>
      </c>
      <c r="B304" s="128" t="s">
        <v>109</v>
      </c>
      <c r="C304" s="27" t="s">
        <v>77</v>
      </c>
      <c r="D304" s="12">
        <v>0</v>
      </c>
      <c r="E304" s="12">
        <v>0</v>
      </c>
      <c r="F304" s="12">
        <v>0</v>
      </c>
      <c r="G304" s="12">
        <v>0</v>
      </c>
      <c r="H304" s="12">
        <v>0</v>
      </c>
      <c r="I304" s="12">
        <v>0</v>
      </c>
      <c r="J304" s="12">
        <v>0</v>
      </c>
      <c r="K304" s="12">
        <v>0</v>
      </c>
      <c r="L304" s="12">
        <v>0</v>
      </c>
      <c r="M304" s="12">
        <v>0</v>
      </c>
      <c r="N304" s="12">
        <v>0</v>
      </c>
      <c r="O304" s="12">
        <v>0</v>
      </c>
      <c r="P304" s="12">
        <v>0</v>
      </c>
      <c r="Q304" s="12">
        <v>0</v>
      </c>
      <c r="R304" s="12">
        <v>0</v>
      </c>
      <c r="S304" s="12">
        <v>0</v>
      </c>
      <c r="T304" s="12">
        <v>0</v>
      </c>
    </row>
    <row r="305" spans="1:20" x14ac:dyDescent="0.25">
      <c r="A305" s="117">
        <v>2016</v>
      </c>
      <c r="B305" s="127" t="s">
        <v>110</v>
      </c>
      <c r="C305" s="27" t="s">
        <v>76</v>
      </c>
      <c r="D305" s="12">
        <v>0</v>
      </c>
      <c r="E305" s="12">
        <v>0</v>
      </c>
      <c r="F305" s="12">
        <v>0</v>
      </c>
      <c r="G305" s="12">
        <v>0</v>
      </c>
      <c r="H305" s="12">
        <v>0</v>
      </c>
      <c r="I305" s="12">
        <v>0</v>
      </c>
      <c r="J305" s="12">
        <v>0</v>
      </c>
      <c r="K305" s="12">
        <v>0</v>
      </c>
      <c r="L305" s="12">
        <v>0</v>
      </c>
      <c r="M305" s="12">
        <v>0</v>
      </c>
      <c r="N305" s="12">
        <v>0</v>
      </c>
      <c r="O305" s="12">
        <v>0</v>
      </c>
      <c r="P305" s="12">
        <v>0</v>
      </c>
      <c r="Q305" s="12">
        <v>0</v>
      </c>
      <c r="R305" s="12">
        <v>0</v>
      </c>
      <c r="S305" s="12">
        <v>0</v>
      </c>
      <c r="T305" s="12">
        <v>0</v>
      </c>
    </row>
    <row r="306" spans="1:20" x14ac:dyDescent="0.25">
      <c r="A306" s="119">
        <v>2016</v>
      </c>
      <c r="B306" s="128" t="s">
        <v>110</v>
      </c>
      <c r="C306" s="27" t="s">
        <v>77</v>
      </c>
      <c r="D306" s="12">
        <v>0</v>
      </c>
      <c r="E306" s="12">
        <v>0</v>
      </c>
      <c r="F306" s="12">
        <v>0</v>
      </c>
      <c r="G306" s="12">
        <v>0</v>
      </c>
      <c r="H306" s="12">
        <v>0</v>
      </c>
      <c r="I306" s="12">
        <v>0</v>
      </c>
      <c r="J306" s="12">
        <v>0</v>
      </c>
      <c r="K306" s="12">
        <v>0</v>
      </c>
      <c r="L306" s="12">
        <v>0</v>
      </c>
      <c r="M306" s="12">
        <v>0</v>
      </c>
      <c r="N306" s="12">
        <v>0</v>
      </c>
      <c r="O306" s="12">
        <v>0</v>
      </c>
      <c r="P306" s="12">
        <v>0</v>
      </c>
      <c r="Q306" s="12">
        <v>0</v>
      </c>
      <c r="R306" s="12">
        <v>0</v>
      </c>
      <c r="S306" s="12">
        <v>0</v>
      </c>
      <c r="T306" s="12">
        <v>0</v>
      </c>
    </row>
    <row r="307" spans="1:20" x14ac:dyDescent="0.25">
      <c r="A307" s="117">
        <v>2016</v>
      </c>
      <c r="B307" s="127" t="s">
        <v>111</v>
      </c>
      <c r="C307" s="27" t="s">
        <v>76</v>
      </c>
      <c r="D307" s="12">
        <v>1</v>
      </c>
      <c r="E307" s="12">
        <v>0</v>
      </c>
      <c r="F307" s="12">
        <v>0</v>
      </c>
      <c r="G307" s="12">
        <v>1</v>
      </c>
      <c r="H307" s="12">
        <v>0</v>
      </c>
      <c r="I307" s="12">
        <v>0</v>
      </c>
      <c r="J307" s="12">
        <v>0</v>
      </c>
      <c r="K307" s="12">
        <v>0</v>
      </c>
      <c r="L307" s="12">
        <v>0</v>
      </c>
      <c r="M307" s="12">
        <v>0</v>
      </c>
      <c r="N307" s="12">
        <v>0</v>
      </c>
      <c r="O307" s="12">
        <v>0</v>
      </c>
      <c r="P307" s="12">
        <v>0</v>
      </c>
      <c r="Q307" s="12">
        <v>0</v>
      </c>
      <c r="R307" s="12">
        <v>0</v>
      </c>
      <c r="S307" s="12">
        <v>0</v>
      </c>
      <c r="T307" s="12">
        <v>0</v>
      </c>
    </row>
    <row r="308" spans="1:20" x14ac:dyDescent="0.25">
      <c r="A308" s="119">
        <v>2016</v>
      </c>
      <c r="B308" s="128" t="s">
        <v>111</v>
      </c>
      <c r="C308" s="27" t="s">
        <v>77</v>
      </c>
      <c r="D308" s="12">
        <v>0</v>
      </c>
      <c r="E308" s="12">
        <v>0</v>
      </c>
      <c r="F308" s="12">
        <v>0</v>
      </c>
      <c r="G308" s="12">
        <v>0</v>
      </c>
      <c r="H308" s="12">
        <v>0</v>
      </c>
      <c r="I308" s="12">
        <v>0</v>
      </c>
      <c r="J308" s="12">
        <v>0</v>
      </c>
      <c r="K308" s="12">
        <v>0</v>
      </c>
      <c r="L308" s="12">
        <v>0</v>
      </c>
      <c r="M308" s="12">
        <v>0</v>
      </c>
      <c r="N308" s="12">
        <v>0</v>
      </c>
      <c r="O308" s="12">
        <v>0</v>
      </c>
      <c r="P308" s="12">
        <v>0</v>
      </c>
      <c r="Q308" s="12">
        <v>0</v>
      </c>
      <c r="R308" s="12">
        <v>0</v>
      </c>
      <c r="S308" s="12">
        <v>0</v>
      </c>
      <c r="T308" s="12">
        <v>0</v>
      </c>
    </row>
    <row r="309" spans="1:20" x14ac:dyDescent="0.25">
      <c r="A309" s="117">
        <v>2016</v>
      </c>
      <c r="B309" s="114" t="s">
        <v>112</v>
      </c>
      <c r="C309" s="27" t="s">
        <v>76</v>
      </c>
      <c r="D309" s="12">
        <v>23</v>
      </c>
      <c r="E309" s="12">
        <v>0</v>
      </c>
      <c r="F309" s="12">
        <v>8</v>
      </c>
      <c r="G309" s="12">
        <v>14</v>
      </c>
      <c r="H309" s="12">
        <v>1</v>
      </c>
      <c r="I309" s="12">
        <v>0</v>
      </c>
      <c r="J309" s="12">
        <v>0</v>
      </c>
      <c r="K309" s="12">
        <v>0</v>
      </c>
      <c r="L309" s="12">
        <v>0</v>
      </c>
      <c r="M309" s="12">
        <v>0</v>
      </c>
      <c r="N309" s="12">
        <v>0</v>
      </c>
      <c r="O309" s="12">
        <v>0</v>
      </c>
      <c r="P309" s="12">
        <v>0</v>
      </c>
      <c r="Q309" s="12">
        <v>0</v>
      </c>
      <c r="R309" s="12">
        <v>0</v>
      </c>
      <c r="S309" s="12">
        <v>0</v>
      </c>
      <c r="T309" s="12">
        <v>0</v>
      </c>
    </row>
    <row r="310" spans="1:20" x14ac:dyDescent="0.25">
      <c r="A310" s="118">
        <v>2016</v>
      </c>
      <c r="B310" s="115" t="s">
        <v>112</v>
      </c>
      <c r="C310" s="27" t="s">
        <v>77</v>
      </c>
      <c r="D310" s="12">
        <v>6</v>
      </c>
      <c r="E310" s="12">
        <v>0</v>
      </c>
      <c r="F310" s="12">
        <v>2</v>
      </c>
      <c r="G310" s="12">
        <v>4</v>
      </c>
      <c r="H310" s="12">
        <v>0</v>
      </c>
      <c r="I310" s="12">
        <v>0</v>
      </c>
      <c r="J310" s="12">
        <v>0</v>
      </c>
      <c r="K310" s="12">
        <v>0</v>
      </c>
      <c r="L310" s="12">
        <v>0</v>
      </c>
      <c r="M310" s="12">
        <v>0</v>
      </c>
      <c r="N310" s="12">
        <v>0</v>
      </c>
      <c r="O310" s="12">
        <v>0</v>
      </c>
      <c r="P310" s="12">
        <v>0</v>
      </c>
      <c r="Q310" s="12">
        <v>0</v>
      </c>
      <c r="R310" s="12">
        <v>0</v>
      </c>
      <c r="S310" s="12">
        <v>0</v>
      </c>
      <c r="T310" s="12">
        <v>0</v>
      </c>
    </row>
    <row r="311" spans="1:20" x14ac:dyDescent="0.25">
      <c r="A311" s="119">
        <v>2016</v>
      </c>
      <c r="B311" s="116" t="s">
        <v>112</v>
      </c>
      <c r="C311" s="28" t="s">
        <v>78</v>
      </c>
      <c r="D311" s="13">
        <v>29</v>
      </c>
      <c r="E311" s="13">
        <v>0</v>
      </c>
      <c r="F311" s="13">
        <v>10</v>
      </c>
      <c r="G311" s="13">
        <v>18</v>
      </c>
      <c r="H311" s="13">
        <v>1</v>
      </c>
      <c r="I311" s="13">
        <v>0</v>
      </c>
      <c r="J311" s="13">
        <v>0</v>
      </c>
      <c r="K311" s="13">
        <v>0</v>
      </c>
      <c r="L311" s="13">
        <v>0</v>
      </c>
      <c r="M311" s="13">
        <v>0</v>
      </c>
      <c r="N311" s="13">
        <v>0</v>
      </c>
      <c r="O311" s="13">
        <v>0</v>
      </c>
      <c r="P311" s="13">
        <v>0</v>
      </c>
      <c r="Q311" s="13">
        <v>0</v>
      </c>
      <c r="R311" s="13">
        <v>0</v>
      </c>
      <c r="S311" s="13">
        <v>0</v>
      </c>
      <c r="T311" s="13">
        <v>0</v>
      </c>
    </row>
    <row r="312" spans="1:20" x14ac:dyDescent="0.25">
      <c r="A312" s="117">
        <v>2016</v>
      </c>
      <c r="B312" s="114" t="s">
        <v>113</v>
      </c>
      <c r="C312" s="27" t="s">
        <v>76</v>
      </c>
      <c r="D312" s="12">
        <v>265</v>
      </c>
      <c r="E312" s="12">
        <v>0</v>
      </c>
      <c r="F312" s="12">
        <v>4</v>
      </c>
      <c r="G312" s="12">
        <v>62</v>
      </c>
      <c r="H312" s="12">
        <v>32</v>
      </c>
      <c r="I312" s="12">
        <v>57</v>
      </c>
      <c r="J312" s="12">
        <v>43</v>
      </c>
      <c r="K312" s="12">
        <v>34</v>
      </c>
      <c r="L312" s="12">
        <v>12</v>
      </c>
      <c r="M312" s="12">
        <v>12</v>
      </c>
      <c r="N312" s="12">
        <v>5</v>
      </c>
      <c r="O312" s="12">
        <v>2</v>
      </c>
      <c r="P312" s="12">
        <v>1</v>
      </c>
      <c r="Q312" s="12">
        <v>1</v>
      </c>
      <c r="R312" s="12">
        <v>0</v>
      </c>
      <c r="S312" s="12">
        <v>0</v>
      </c>
      <c r="T312" s="12">
        <v>0</v>
      </c>
    </row>
    <row r="313" spans="1:20" x14ac:dyDescent="0.25">
      <c r="A313" s="118">
        <v>2016</v>
      </c>
      <c r="B313" s="115" t="s">
        <v>113</v>
      </c>
      <c r="C313" s="27" t="s">
        <v>77</v>
      </c>
      <c r="D313" s="12">
        <v>34</v>
      </c>
      <c r="E313" s="12">
        <v>0</v>
      </c>
      <c r="F313" s="12">
        <v>4</v>
      </c>
      <c r="G313" s="12">
        <v>12</v>
      </c>
      <c r="H313" s="12">
        <v>4</v>
      </c>
      <c r="I313" s="12">
        <v>5</v>
      </c>
      <c r="J313" s="12">
        <v>5</v>
      </c>
      <c r="K313" s="12">
        <v>0</v>
      </c>
      <c r="L313" s="12">
        <v>3</v>
      </c>
      <c r="M313" s="12">
        <v>1</v>
      </c>
      <c r="N313" s="12">
        <v>0</v>
      </c>
      <c r="O313" s="12">
        <v>0</v>
      </c>
      <c r="P313" s="12">
        <v>0</v>
      </c>
      <c r="Q313" s="12">
        <v>0</v>
      </c>
      <c r="R313" s="12">
        <v>0</v>
      </c>
      <c r="S313" s="12">
        <v>0</v>
      </c>
      <c r="T313" s="12">
        <v>0</v>
      </c>
    </row>
    <row r="314" spans="1:20" x14ac:dyDescent="0.25">
      <c r="A314" s="119">
        <v>2016</v>
      </c>
      <c r="B314" s="116" t="s">
        <v>113</v>
      </c>
      <c r="C314" s="28" t="s">
        <v>78</v>
      </c>
      <c r="D314" s="13">
        <v>299</v>
      </c>
      <c r="E314" s="13">
        <v>0</v>
      </c>
      <c r="F314" s="13">
        <v>8</v>
      </c>
      <c r="G314" s="13">
        <v>74</v>
      </c>
      <c r="H314" s="13">
        <v>36</v>
      </c>
      <c r="I314" s="13">
        <v>62</v>
      </c>
      <c r="J314" s="13">
        <v>48</v>
      </c>
      <c r="K314" s="13">
        <v>34</v>
      </c>
      <c r="L314" s="13">
        <v>15</v>
      </c>
      <c r="M314" s="13">
        <v>13</v>
      </c>
      <c r="N314" s="13">
        <v>5</v>
      </c>
      <c r="O314" s="13">
        <v>2</v>
      </c>
      <c r="P314" s="13">
        <v>1</v>
      </c>
      <c r="Q314" s="13">
        <v>1</v>
      </c>
      <c r="R314" s="13">
        <v>0</v>
      </c>
      <c r="S314" s="13">
        <v>0</v>
      </c>
      <c r="T314" s="13">
        <v>0</v>
      </c>
    </row>
    <row r="315" spans="1:20" x14ac:dyDescent="0.25">
      <c r="A315" s="117">
        <v>2016</v>
      </c>
      <c r="B315" s="127" t="s">
        <v>114</v>
      </c>
      <c r="C315" s="27" t="s">
        <v>76</v>
      </c>
      <c r="D315" s="12">
        <v>53</v>
      </c>
      <c r="E315" s="12">
        <v>0</v>
      </c>
      <c r="F315" s="12">
        <v>1</v>
      </c>
      <c r="G315" s="12">
        <v>26</v>
      </c>
      <c r="H315" s="12">
        <v>8</v>
      </c>
      <c r="I315" s="12">
        <v>8</v>
      </c>
      <c r="J315" s="12">
        <v>3</v>
      </c>
      <c r="K315" s="12">
        <v>4</v>
      </c>
      <c r="L315" s="12">
        <v>1</v>
      </c>
      <c r="M315" s="12">
        <v>0</v>
      </c>
      <c r="N315" s="12">
        <v>1</v>
      </c>
      <c r="O315" s="12">
        <v>1</v>
      </c>
      <c r="P315" s="12">
        <v>0</v>
      </c>
      <c r="Q315" s="12">
        <v>0</v>
      </c>
      <c r="R315" s="12">
        <v>0</v>
      </c>
      <c r="S315" s="12">
        <v>0</v>
      </c>
      <c r="T315" s="12">
        <v>0</v>
      </c>
    </row>
    <row r="316" spans="1:20" x14ac:dyDescent="0.25">
      <c r="A316" s="119">
        <v>2016</v>
      </c>
      <c r="B316" s="128" t="s">
        <v>114</v>
      </c>
      <c r="C316" s="27" t="s">
        <v>77</v>
      </c>
      <c r="D316" s="12">
        <v>17</v>
      </c>
      <c r="E316" s="12">
        <v>0</v>
      </c>
      <c r="F316" s="12">
        <v>3</v>
      </c>
      <c r="G316" s="12">
        <v>7</v>
      </c>
      <c r="H316" s="12">
        <v>2</v>
      </c>
      <c r="I316" s="12">
        <v>4</v>
      </c>
      <c r="J316" s="12">
        <v>1</v>
      </c>
      <c r="K316" s="12">
        <v>0</v>
      </c>
      <c r="L316" s="12">
        <v>0</v>
      </c>
      <c r="M316" s="12">
        <v>0</v>
      </c>
      <c r="N316" s="12">
        <v>0</v>
      </c>
      <c r="O316" s="12">
        <v>0</v>
      </c>
      <c r="P316" s="12">
        <v>0</v>
      </c>
      <c r="Q316" s="12">
        <v>0</v>
      </c>
      <c r="R316" s="12">
        <v>0</v>
      </c>
      <c r="S316" s="12">
        <v>0</v>
      </c>
      <c r="T316" s="12">
        <v>0</v>
      </c>
    </row>
    <row r="317" spans="1:20" x14ac:dyDescent="0.25">
      <c r="A317" s="117">
        <v>2016</v>
      </c>
      <c r="B317" s="127" t="s">
        <v>115</v>
      </c>
      <c r="C317" s="27" t="s">
        <v>76</v>
      </c>
      <c r="D317" s="12">
        <v>199</v>
      </c>
      <c r="E317" s="12">
        <v>0</v>
      </c>
      <c r="F317" s="12">
        <v>3</v>
      </c>
      <c r="G317" s="12">
        <v>35</v>
      </c>
      <c r="H317" s="12">
        <v>23</v>
      </c>
      <c r="I317" s="12">
        <v>45</v>
      </c>
      <c r="J317" s="12">
        <v>37</v>
      </c>
      <c r="K317" s="12">
        <v>28</v>
      </c>
      <c r="L317" s="12">
        <v>11</v>
      </c>
      <c r="M317" s="12">
        <v>12</v>
      </c>
      <c r="N317" s="12">
        <v>3</v>
      </c>
      <c r="O317" s="12">
        <v>1</v>
      </c>
      <c r="P317" s="12">
        <v>0</v>
      </c>
      <c r="Q317" s="12">
        <v>1</v>
      </c>
      <c r="R317" s="12">
        <v>0</v>
      </c>
      <c r="S317" s="12">
        <v>0</v>
      </c>
      <c r="T317" s="12">
        <v>0</v>
      </c>
    </row>
    <row r="318" spans="1:20" x14ac:dyDescent="0.25">
      <c r="A318" s="119">
        <v>2016</v>
      </c>
      <c r="B318" s="128" t="s">
        <v>115</v>
      </c>
      <c r="C318" s="27" t="s">
        <v>77</v>
      </c>
      <c r="D318" s="12">
        <v>14</v>
      </c>
      <c r="E318" s="12">
        <v>0</v>
      </c>
      <c r="F318" s="12">
        <v>1</v>
      </c>
      <c r="G318" s="12">
        <v>4</v>
      </c>
      <c r="H318" s="12">
        <v>2</v>
      </c>
      <c r="I318" s="12">
        <v>1</v>
      </c>
      <c r="J318" s="12">
        <v>4</v>
      </c>
      <c r="K318" s="12">
        <v>0</v>
      </c>
      <c r="L318" s="12">
        <v>1</v>
      </c>
      <c r="M318" s="12">
        <v>1</v>
      </c>
      <c r="N318" s="12">
        <v>0</v>
      </c>
      <c r="O318" s="12">
        <v>0</v>
      </c>
      <c r="P318" s="12">
        <v>0</v>
      </c>
      <c r="Q318" s="12">
        <v>0</v>
      </c>
      <c r="R318" s="12">
        <v>0</v>
      </c>
      <c r="S318" s="12">
        <v>0</v>
      </c>
      <c r="T318" s="12">
        <v>0</v>
      </c>
    </row>
    <row r="319" spans="1:20" x14ac:dyDescent="0.25">
      <c r="A319" s="117">
        <v>2016</v>
      </c>
      <c r="B319" s="127" t="s">
        <v>116</v>
      </c>
      <c r="C319" s="27" t="s">
        <v>76</v>
      </c>
      <c r="D319" s="12">
        <v>13</v>
      </c>
      <c r="E319" s="12">
        <v>0</v>
      </c>
      <c r="F319" s="12">
        <v>0</v>
      </c>
      <c r="G319" s="12">
        <v>1</v>
      </c>
      <c r="H319" s="12">
        <v>1</v>
      </c>
      <c r="I319" s="12">
        <v>4</v>
      </c>
      <c r="J319" s="12">
        <v>3</v>
      </c>
      <c r="K319" s="12">
        <v>2</v>
      </c>
      <c r="L319" s="12">
        <v>0</v>
      </c>
      <c r="M319" s="12">
        <v>0</v>
      </c>
      <c r="N319" s="12">
        <v>1</v>
      </c>
      <c r="O319" s="12">
        <v>0</v>
      </c>
      <c r="P319" s="12">
        <v>1</v>
      </c>
      <c r="Q319" s="12">
        <v>0</v>
      </c>
      <c r="R319" s="12">
        <v>0</v>
      </c>
      <c r="S319" s="12">
        <v>0</v>
      </c>
      <c r="T319" s="12">
        <v>0</v>
      </c>
    </row>
    <row r="320" spans="1:20" x14ac:dyDescent="0.25">
      <c r="A320" s="119">
        <v>2016</v>
      </c>
      <c r="B320" s="128" t="s">
        <v>116</v>
      </c>
      <c r="C320" s="27" t="s">
        <v>77</v>
      </c>
      <c r="D320" s="12">
        <v>3</v>
      </c>
      <c r="E320" s="12">
        <v>0</v>
      </c>
      <c r="F320" s="12">
        <v>0</v>
      </c>
      <c r="G320" s="12">
        <v>1</v>
      </c>
      <c r="H320" s="12">
        <v>0</v>
      </c>
      <c r="I320" s="12">
        <v>0</v>
      </c>
      <c r="J320" s="12">
        <v>0</v>
      </c>
      <c r="K320" s="12">
        <v>0</v>
      </c>
      <c r="L320" s="12">
        <v>2</v>
      </c>
      <c r="M320" s="12">
        <v>0</v>
      </c>
      <c r="N320" s="12">
        <v>0</v>
      </c>
      <c r="O320" s="12">
        <v>0</v>
      </c>
      <c r="P320" s="12">
        <v>0</v>
      </c>
      <c r="Q320" s="12">
        <v>0</v>
      </c>
      <c r="R320" s="12">
        <v>0</v>
      </c>
      <c r="S320" s="12">
        <v>0</v>
      </c>
      <c r="T320" s="12">
        <v>0</v>
      </c>
    </row>
    <row r="321" spans="1:20" x14ac:dyDescent="0.25">
      <c r="A321" s="117">
        <v>2016</v>
      </c>
      <c r="B321" s="114" t="s">
        <v>117</v>
      </c>
      <c r="C321" s="27" t="s">
        <v>76</v>
      </c>
      <c r="D321" s="12">
        <v>52</v>
      </c>
      <c r="E321" s="12">
        <v>0</v>
      </c>
      <c r="F321" s="12">
        <v>5</v>
      </c>
      <c r="G321" s="12">
        <v>9</v>
      </c>
      <c r="H321" s="12">
        <v>0</v>
      </c>
      <c r="I321" s="12">
        <v>3</v>
      </c>
      <c r="J321" s="12">
        <v>5</v>
      </c>
      <c r="K321" s="12">
        <v>5</v>
      </c>
      <c r="L321" s="12">
        <v>3</v>
      </c>
      <c r="M321" s="12">
        <v>6</v>
      </c>
      <c r="N321" s="12">
        <v>3</v>
      </c>
      <c r="O321" s="12">
        <v>5</v>
      </c>
      <c r="P321" s="12">
        <v>6</v>
      </c>
      <c r="Q321" s="12">
        <v>1</v>
      </c>
      <c r="R321" s="12">
        <v>1</v>
      </c>
      <c r="S321" s="12">
        <v>0</v>
      </c>
      <c r="T321" s="12">
        <v>0</v>
      </c>
    </row>
    <row r="322" spans="1:20" x14ac:dyDescent="0.25">
      <c r="A322" s="118">
        <v>2016</v>
      </c>
      <c r="B322" s="115" t="s">
        <v>117</v>
      </c>
      <c r="C322" s="27" t="s">
        <v>77</v>
      </c>
      <c r="D322" s="12">
        <v>18</v>
      </c>
      <c r="E322" s="12">
        <v>0</v>
      </c>
      <c r="F322" s="12">
        <v>3</v>
      </c>
      <c r="G322" s="12">
        <v>1</v>
      </c>
      <c r="H322" s="12">
        <v>0</v>
      </c>
      <c r="I322" s="12">
        <v>0</v>
      </c>
      <c r="J322" s="12">
        <v>2</v>
      </c>
      <c r="K322" s="12">
        <v>3</v>
      </c>
      <c r="L322" s="12">
        <v>2</v>
      </c>
      <c r="M322" s="12">
        <v>1</v>
      </c>
      <c r="N322" s="12">
        <v>1</v>
      </c>
      <c r="O322" s="12">
        <v>2</v>
      </c>
      <c r="P322" s="12">
        <v>0</v>
      </c>
      <c r="Q322" s="12">
        <v>2</v>
      </c>
      <c r="R322" s="12">
        <v>1</v>
      </c>
      <c r="S322" s="12">
        <v>0</v>
      </c>
      <c r="T322" s="12">
        <v>0</v>
      </c>
    </row>
    <row r="323" spans="1:20" ht="15.75" thickBot="1" x14ac:dyDescent="0.3">
      <c r="A323" s="129">
        <v>2016</v>
      </c>
      <c r="B323" s="130" t="s">
        <v>117</v>
      </c>
      <c r="C323" s="29" t="s">
        <v>78</v>
      </c>
      <c r="D323" s="15">
        <v>70</v>
      </c>
      <c r="E323" s="15">
        <v>0</v>
      </c>
      <c r="F323" s="15">
        <v>8</v>
      </c>
      <c r="G323" s="15">
        <v>10</v>
      </c>
      <c r="H323" s="15">
        <v>0</v>
      </c>
      <c r="I323" s="15">
        <v>3</v>
      </c>
      <c r="J323" s="15">
        <v>7</v>
      </c>
      <c r="K323" s="15">
        <v>8</v>
      </c>
      <c r="L323" s="15">
        <v>5</v>
      </c>
      <c r="M323" s="15">
        <v>7</v>
      </c>
      <c r="N323" s="15">
        <v>4</v>
      </c>
      <c r="O323" s="15">
        <v>7</v>
      </c>
      <c r="P323" s="15">
        <v>6</v>
      </c>
      <c r="Q323" s="15">
        <v>3</v>
      </c>
      <c r="R323" s="15">
        <v>2</v>
      </c>
      <c r="S323" s="15">
        <v>0</v>
      </c>
      <c r="T323" s="15">
        <v>0</v>
      </c>
    </row>
    <row r="324" spans="1:20" ht="15.75" thickTop="1" x14ac:dyDescent="0.25">
      <c r="A324" s="118">
        <v>2017</v>
      </c>
      <c r="B324" s="115" t="s">
        <v>82</v>
      </c>
      <c r="C324" s="30" t="s">
        <v>76</v>
      </c>
      <c r="D324" s="17">
        <v>1009</v>
      </c>
      <c r="E324" s="17">
        <v>0</v>
      </c>
      <c r="F324" s="17">
        <v>0</v>
      </c>
      <c r="G324" s="17">
        <v>2</v>
      </c>
      <c r="H324" s="17">
        <v>2</v>
      </c>
      <c r="I324" s="17">
        <v>34</v>
      </c>
      <c r="J324" s="17">
        <v>135</v>
      </c>
      <c r="K324" s="17">
        <v>335</v>
      </c>
      <c r="L324" s="17">
        <v>282</v>
      </c>
      <c r="M324" s="17">
        <v>133</v>
      </c>
      <c r="N324" s="17">
        <v>38</v>
      </c>
      <c r="O324" s="17">
        <v>28</v>
      </c>
      <c r="P324" s="17">
        <v>13</v>
      </c>
      <c r="Q324" s="17">
        <v>6</v>
      </c>
      <c r="R324" s="17">
        <v>0</v>
      </c>
      <c r="S324" s="17">
        <v>1</v>
      </c>
      <c r="T324" s="17">
        <v>0</v>
      </c>
    </row>
    <row r="325" spans="1:20" x14ac:dyDescent="0.25">
      <c r="A325" s="118"/>
      <c r="B325" s="115"/>
      <c r="C325" s="27" t="s">
        <v>77</v>
      </c>
      <c r="D325" s="12">
        <v>233</v>
      </c>
      <c r="E325" s="12">
        <v>0</v>
      </c>
      <c r="F325" s="12">
        <v>0</v>
      </c>
      <c r="G325" s="12">
        <v>0</v>
      </c>
      <c r="H325" s="12">
        <v>4</v>
      </c>
      <c r="I325" s="12">
        <v>16</v>
      </c>
      <c r="J325" s="12">
        <v>47</v>
      </c>
      <c r="K325" s="12">
        <v>76</v>
      </c>
      <c r="L325" s="12">
        <v>57</v>
      </c>
      <c r="M325" s="12">
        <v>14</v>
      </c>
      <c r="N325" s="12">
        <v>6</v>
      </c>
      <c r="O325" s="12">
        <v>8</v>
      </c>
      <c r="P325" s="12">
        <v>1</v>
      </c>
      <c r="Q325" s="12">
        <v>4</v>
      </c>
      <c r="R325" s="12">
        <v>0</v>
      </c>
      <c r="S325" s="12">
        <v>0</v>
      </c>
      <c r="T325" s="12">
        <v>0</v>
      </c>
    </row>
    <row r="326" spans="1:20" x14ac:dyDescent="0.25">
      <c r="A326" s="119"/>
      <c r="B326" s="116"/>
      <c r="C326" s="28" t="s">
        <v>78</v>
      </c>
      <c r="D326" s="13">
        <v>1242</v>
      </c>
      <c r="E326" s="13">
        <v>0</v>
      </c>
      <c r="F326" s="13">
        <v>0</v>
      </c>
      <c r="G326" s="13">
        <v>2</v>
      </c>
      <c r="H326" s="13">
        <v>6</v>
      </c>
      <c r="I326" s="13">
        <v>50</v>
      </c>
      <c r="J326" s="13">
        <v>182</v>
      </c>
      <c r="K326" s="13">
        <v>411</v>
      </c>
      <c r="L326" s="13">
        <v>339</v>
      </c>
      <c r="M326" s="13">
        <v>147</v>
      </c>
      <c r="N326" s="13">
        <v>44</v>
      </c>
      <c r="O326" s="13">
        <v>36</v>
      </c>
      <c r="P326" s="13">
        <v>14</v>
      </c>
      <c r="Q326" s="13">
        <v>10</v>
      </c>
      <c r="R326" s="13">
        <v>0</v>
      </c>
      <c r="S326" s="13">
        <v>1</v>
      </c>
      <c r="T326" s="13">
        <v>0</v>
      </c>
    </row>
    <row r="327" spans="1:20" x14ac:dyDescent="0.25">
      <c r="A327" s="117">
        <v>2017</v>
      </c>
      <c r="B327" s="127" t="s">
        <v>83</v>
      </c>
      <c r="C327" s="27" t="s">
        <v>76</v>
      </c>
      <c r="D327" s="12">
        <v>834</v>
      </c>
      <c r="E327" s="12">
        <v>0</v>
      </c>
      <c r="F327" s="12">
        <v>0</v>
      </c>
      <c r="G327" s="12">
        <v>1</v>
      </c>
      <c r="H327" s="12">
        <v>2</v>
      </c>
      <c r="I327" s="12">
        <v>27</v>
      </c>
      <c r="J327" s="12">
        <v>108</v>
      </c>
      <c r="K327" s="12">
        <v>278</v>
      </c>
      <c r="L327" s="12">
        <v>252</v>
      </c>
      <c r="M327" s="12">
        <v>108</v>
      </c>
      <c r="N327" s="12">
        <v>29</v>
      </c>
      <c r="O327" s="12">
        <v>17</v>
      </c>
      <c r="P327" s="12">
        <v>8</v>
      </c>
      <c r="Q327" s="12">
        <v>4</v>
      </c>
      <c r="R327" s="12">
        <v>0</v>
      </c>
      <c r="S327" s="12">
        <v>0</v>
      </c>
      <c r="T327" s="12">
        <v>0</v>
      </c>
    </row>
    <row r="328" spans="1:20" x14ac:dyDescent="0.25">
      <c r="A328" s="119"/>
      <c r="B328" s="128"/>
      <c r="C328" s="27" t="s">
        <v>77</v>
      </c>
      <c r="D328" s="12">
        <v>195</v>
      </c>
      <c r="E328" s="12">
        <v>0</v>
      </c>
      <c r="F328" s="12">
        <v>0</v>
      </c>
      <c r="G328" s="12">
        <v>0</v>
      </c>
      <c r="H328" s="12">
        <v>2</v>
      </c>
      <c r="I328" s="12">
        <v>12</v>
      </c>
      <c r="J328" s="12">
        <v>40</v>
      </c>
      <c r="K328" s="12">
        <v>71</v>
      </c>
      <c r="L328" s="12">
        <v>49</v>
      </c>
      <c r="M328" s="12">
        <v>12</v>
      </c>
      <c r="N328" s="12">
        <v>3</v>
      </c>
      <c r="O328" s="12">
        <v>4</v>
      </c>
      <c r="P328" s="12">
        <v>1</v>
      </c>
      <c r="Q328" s="12">
        <v>1</v>
      </c>
      <c r="R328" s="12">
        <v>0</v>
      </c>
      <c r="S328" s="12">
        <v>0</v>
      </c>
      <c r="T328" s="12">
        <v>0</v>
      </c>
    </row>
    <row r="329" spans="1:20" x14ac:dyDescent="0.25">
      <c r="A329" s="117">
        <v>2017</v>
      </c>
      <c r="B329" s="127" t="s">
        <v>84</v>
      </c>
      <c r="C329" s="27" t="s">
        <v>76</v>
      </c>
      <c r="D329" s="12">
        <v>18</v>
      </c>
      <c r="E329" s="12">
        <v>0</v>
      </c>
      <c r="F329" s="12">
        <v>0</v>
      </c>
      <c r="G329" s="12">
        <v>0</v>
      </c>
      <c r="H329" s="12">
        <v>0</v>
      </c>
      <c r="I329" s="12">
        <v>1</v>
      </c>
      <c r="J329" s="12">
        <v>4</v>
      </c>
      <c r="K329" s="12">
        <v>8</v>
      </c>
      <c r="L329" s="12">
        <v>2</v>
      </c>
      <c r="M329" s="12">
        <v>3</v>
      </c>
      <c r="N329" s="12">
        <v>0</v>
      </c>
      <c r="O329" s="12">
        <v>0</v>
      </c>
      <c r="P329" s="12">
        <v>0</v>
      </c>
      <c r="Q329" s="12">
        <v>0</v>
      </c>
      <c r="R329" s="12">
        <v>0</v>
      </c>
      <c r="S329" s="12">
        <v>0</v>
      </c>
      <c r="T329" s="12">
        <v>0</v>
      </c>
    </row>
    <row r="330" spans="1:20" x14ac:dyDescent="0.25">
      <c r="A330" s="119"/>
      <c r="B330" s="128"/>
      <c r="C330" s="27" t="s">
        <v>77</v>
      </c>
      <c r="D330" s="12">
        <v>4</v>
      </c>
      <c r="E330" s="12">
        <v>0</v>
      </c>
      <c r="F330" s="12">
        <v>0</v>
      </c>
      <c r="G330" s="12">
        <v>0</v>
      </c>
      <c r="H330" s="12">
        <v>0</v>
      </c>
      <c r="I330" s="12">
        <v>0</v>
      </c>
      <c r="J330" s="12">
        <v>1</v>
      </c>
      <c r="K330" s="12">
        <v>0</v>
      </c>
      <c r="L330" s="12">
        <v>3</v>
      </c>
      <c r="M330" s="12">
        <v>0</v>
      </c>
      <c r="N330" s="12">
        <v>0</v>
      </c>
      <c r="O330" s="12">
        <v>0</v>
      </c>
      <c r="P330" s="12">
        <v>0</v>
      </c>
      <c r="Q330" s="12">
        <v>0</v>
      </c>
      <c r="R330" s="12">
        <v>0</v>
      </c>
      <c r="S330" s="12">
        <v>0</v>
      </c>
      <c r="T330" s="12">
        <v>0</v>
      </c>
    </row>
    <row r="331" spans="1:20" x14ac:dyDescent="0.25">
      <c r="A331" s="117">
        <v>2017</v>
      </c>
      <c r="B331" s="127" t="s">
        <v>85</v>
      </c>
      <c r="C331" s="27" t="s">
        <v>76</v>
      </c>
      <c r="D331" s="12">
        <v>29</v>
      </c>
      <c r="E331" s="12">
        <v>0</v>
      </c>
      <c r="F331" s="12">
        <v>0</v>
      </c>
      <c r="G331" s="12">
        <v>0</v>
      </c>
      <c r="H331" s="12">
        <v>0</v>
      </c>
      <c r="I331" s="12">
        <v>1</v>
      </c>
      <c r="J331" s="12">
        <v>8</v>
      </c>
      <c r="K331" s="12">
        <v>8</v>
      </c>
      <c r="L331" s="12">
        <v>10</v>
      </c>
      <c r="M331" s="12">
        <v>2</v>
      </c>
      <c r="N331" s="12">
        <v>0</v>
      </c>
      <c r="O331" s="12">
        <v>0</v>
      </c>
      <c r="P331" s="12">
        <v>0</v>
      </c>
      <c r="Q331" s="12">
        <v>0</v>
      </c>
      <c r="R331" s="12">
        <v>0</v>
      </c>
      <c r="S331" s="12">
        <v>0</v>
      </c>
      <c r="T331" s="12">
        <v>0</v>
      </c>
    </row>
    <row r="332" spans="1:20" x14ac:dyDescent="0.25">
      <c r="A332" s="119"/>
      <c r="B332" s="128"/>
      <c r="C332" s="27" t="s">
        <v>77</v>
      </c>
      <c r="D332" s="12">
        <v>10</v>
      </c>
      <c r="E332" s="12">
        <v>0</v>
      </c>
      <c r="F332" s="12">
        <v>0</v>
      </c>
      <c r="G332" s="12">
        <v>0</v>
      </c>
      <c r="H332" s="12">
        <v>1</v>
      </c>
      <c r="I332" s="12">
        <v>2</v>
      </c>
      <c r="J332" s="12">
        <v>4</v>
      </c>
      <c r="K332" s="12">
        <v>1</v>
      </c>
      <c r="L332" s="12">
        <v>1</v>
      </c>
      <c r="M332" s="12">
        <v>1</v>
      </c>
      <c r="N332" s="12">
        <v>0</v>
      </c>
      <c r="O332" s="12">
        <v>0</v>
      </c>
      <c r="P332" s="12">
        <v>0</v>
      </c>
      <c r="Q332" s="12">
        <v>0</v>
      </c>
      <c r="R332" s="12">
        <v>0</v>
      </c>
      <c r="S332" s="12">
        <v>0</v>
      </c>
      <c r="T332" s="12">
        <v>0</v>
      </c>
    </row>
    <row r="333" spans="1:20" x14ac:dyDescent="0.25">
      <c r="A333" s="117">
        <v>2017</v>
      </c>
      <c r="B333" s="127" t="s">
        <v>86</v>
      </c>
      <c r="C333" s="27" t="s">
        <v>76</v>
      </c>
      <c r="D333" s="12">
        <v>45</v>
      </c>
      <c r="E333" s="12">
        <v>0</v>
      </c>
      <c r="F333" s="12">
        <v>0</v>
      </c>
      <c r="G333" s="12">
        <v>0</v>
      </c>
      <c r="H333" s="12">
        <v>0</v>
      </c>
      <c r="I333" s="12">
        <v>3</v>
      </c>
      <c r="J333" s="12">
        <v>8</v>
      </c>
      <c r="K333" s="12">
        <v>21</v>
      </c>
      <c r="L333" s="12">
        <v>3</v>
      </c>
      <c r="M333" s="12">
        <v>2</v>
      </c>
      <c r="N333" s="12">
        <v>2</v>
      </c>
      <c r="O333" s="12">
        <v>3</v>
      </c>
      <c r="P333" s="12">
        <v>0</v>
      </c>
      <c r="Q333" s="12">
        <v>2</v>
      </c>
      <c r="R333" s="12">
        <v>0</v>
      </c>
      <c r="S333" s="12">
        <v>1</v>
      </c>
      <c r="T333" s="12">
        <v>0</v>
      </c>
    </row>
    <row r="334" spans="1:20" x14ac:dyDescent="0.25">
      <c r="A334" s="119"/>
      <c r="B334" s="128"/>
      <c r="C334" s="27" t="s">
        <v>77</v>
      </c>
      <c r="D334" s="12">
        <v>8</v>
      </c>
      <c r="E334" s="12">
        <v>0</v>
      </c>
      <c r="F334" s="12">
        <v>0</v>
      </c>
      <c r="G334" s="12">
        <v>0</v>
      </c>
      <c r="H334" s="12">
        <v>0</v>
      </c>
      <c r="I334" s="12">
        <v>2</v>
      </c>
      <c r="J334" s="12">
        <v>1</v>
      </c>
      <c r="K334" s="12">
        <v>1</v>
      </c>
      <c r="L334" s="12">
        <v>1</v>
      </c>
      <c r="M334" s="12">
        <v>0</v>
      </c>
      <c r="N334" s="12">
        <v>1</v>
      </c>
      <c r="O334" s="12">
        <v>1</v>
      </c>
      <c r="P334" s="12">
        <v>0</v>
      </c>
      <c r="Q334" s="12">
        <v>1</v>
      </c>
      <c r="R334" s="12">
        <v>0</v>
      </c>
      <c r="S334" s="12">
        <v>0</v>
      </c>
      <c r="T334" s="12">
        <v>0</v>
      </c>
    </row>
    <row r="335" spans="1:20" x14ac:dyDescent="0.25">
      <c r="A335" s="117">
        <v>2017</v>
      </c>
      <c r="B335" s="127" t="s">
        <v>87</v>
      </c>
      <c r="C335" s="27" t="s">
        <v>76</v>
      </c>
      <c r="D335" s="12">
        <v>12</v>
      </c>
      <c r="E335" s="12">
        <v>0</v>
      </c>
      <c r="F335" s="12">
        <v>0</v>
      </c>
      <c r="G335" s="12">
        <v>0</v>
      </c>
      <c r="H335" s="12">
        <v>0</v>
      </c>
      <c r="I335" s="12">
        <v>1</v>
      </c>
      <c r="J335" s="12">
        <v>3</v>
      </c>
      <c r="K335" s="12">
        <v>5</v>
      </c>
      <c r="L335" s="12">
        <v>1</v>
      </c>
      <c r="M335" s="12">
        <v>1</v>
      </c>
      <c r="N335" s="12">
        <v>1</v>
      </c>
      <c r="O335" s="12">
        <v>0</v>
      </c>
      <c r="P335" s="12">
        <v>0</v>
      </c>
      <c r="Q335" s="12">
        <v>0</v>
      </c>
      <c r="R335" s="12">
        <v>0</v>
      </c>
      <c r="S335" s="12">
        <v>0</v>
      </c>
      <c r="T335" s="12">
        <v>0</v>
      </c>
    </row>
    <row r="336" spans="1:20" x14ac:dyDescent="0.25">
      <c r="A336" s="119"/>
      <c r="B336" s="128"/>
      <c r="C336" s="27" t="s">
        <v>77</v>
      </c>
      <c r="D336" s="12">
        <v>4</v>
      </c>
      <c r="E336" s="12">
        <v>0</v>
      </c>
      <c r="F336" s="12">
        <v>0</v>
      </c>
      <c r="G336" s="12">
        <v>0</v>
      </c>
      <c r="H336" s="12">
        <v>1</v>
      </c>
      <c r="I336" s="12">
        <v>0</v>
      </c>
      <c r="J336" s="12">
        <v>0</v>
      </c>
      <c r="K336" s="12">
        <v>0</v>
      </c>
      <c r="L336" s="12">
        <v>2</v>
      </c>
      <c r="M336" s="12">
        <v>1</v>
      </c>
      <c r="N336" s="12">
        <v>0</v>
      </c>
      <c r="O336" s="12">
        <v>0</v>
      </c>
      <c r="P336" s="12">
        <v>0</v>
      </c>
      <c r="Q336" s="12">
        <v>0</v>
      </c>
      <c r="R336" s="12">
        <v>0</v>
      </c>
      <c r="S336" s="12">
        <v>0</v>
      </c>
      <c r="T336" s="12">
        <v>0</v>
      </c>
    </row>
    <row r="337" spans="1:20" x14ac:dyDescent="0.25">
      <c r="A337" s="117">
        <v>2017</v>
      </c>
      <c r="B337" s="127" t="s">
        <v>88</v>
      </c>
      <c r="C337" s="27" t="s">
        <v>76</v>
      </c>
      <c r="D337" s="12">
        <v>71</v>
      </c>
      <c r="E337" s="12">
        <v>0</v>
      </c>
      <c r="F337" s="12">
        <v>0</v>
      </c>
      <c r="G337" s="12">
        <v>1</v>
      </c>
      <c r="H337" s="12">
        <v>0</v>
      </c>
      <c r="I337" s="12">
        <v>1</v>
      </c>
      <c r="J337" s="12">
        <v>4</v>
      </c>
      <c r="K337" s="12">
        <v>15</v>
      </c>
      <c r="L337" s="12">
        <v>14</v>
      </c>
      <c r="M337" s="12">
        <v>17</v>
      </c>
      <c r="N337" s="12">
        <v>6</v>
      </c>
      <c r="O337" s="12">
        <v>8</v>
      </c>
      <c r="P337" s="12">
        <v>5</v>
      </c>
      <c r="Q337" s="12">
        <v>0</v>
      </c>
      <c r="R337" s="12">
        <v>0</v>
      </c>
      <c r="S337" s="12">
        <v>0</v>
      </c>
      <c r="T337" s="12">
        <v>0</v>
      </c>
    </row>
    <row r="338" spans="1:20" x14ac:dyDescent="0.25">
      <c r="A338" s="119"/>
      <c r="B338" s="128"/>
      <c r="C338" s="27" t="s">
        <v>77</v>
      </c>
      <c r="D338" s="12">
        <v>12</v>
      </c>
      <c r="E338" s="12">
        <v>0</v>
      </c>
      <c r="F338" s="12">
        <v>0</v>
      </c>
      <c r="G338" s="12">
        <v>0</v>
      </c>
      <c r="H338" s="12">
        <v>0</v>
      </c>
      <c r="I338" s="12">
        <v>0</v>
      </c>
      <c r="J338" s="12">
        <v>1</v>
      </c>
      <c r="K338" s="12">
        <v>3</v>
      </c>
      <c r="L338" s="12">
        <v>1</v>
      </c>
      <c r="M338" s="12">
        <v>0</v>
      </c>
      <c r="N338" s="12">
        <v>2</v>
      </c>
      <c r="O338" s="12">
        <v>3</v>
      </c>
      <c r="P338" s="12">
        <v>0</v>
      </c>
      <c r="Q338" s="12">
        <v>2</v>
      </c>
      <c r="R338" s="12">
        <v>0</v>
      </c>
      <c r="S338" s="12">
        <v>0</v>
      </c>
      <c r="T338" s="12">
        <v>0</v>
      </c>
    </row>
    <row r="339" spans="1:20" x14ac:dyDescent="0.25">
      <c r="A339" s="117">
        <v>2017</v>
      </c>
      <c r="B339" s="114" t="s">
        <v>89</v>
      </c>
      <c r="C339" s="27" t="s">
        <v>76</v>
      </c>
      <c r="D339" s="12">
        <v>6</v>
      </c>
      <c r="E339" s="12">
        <v>0</v>
      </c>
      <c r="F339" s="12">
        <v>0</v>
      </c>
      <c r="G339" s="12">
        <v>0</v>
      </c>
      <c r="H339" s="12">
        <v>0</v>
      </c>
      <c r="I339" s="12">
        <v>0</v>
      </c>
      <c r="J339" s="12">
        <v>1</v>
      </c>
      <c r="K339" s="12">
        <v>2</v>
      </c>
      <c r="L339" s="12">
        <v>1</v>
      </c>
      <c r="M339" s="12">
        <v>0</v>
      </c>
      <c r="N339" s="12">
        <v>2</v>
      </c>
      <c r="O339" s="12">
        <v>0</v>
      </c>
      <c r="P339" s="12">
        <v>0</v>
      </c>
      <c r="Q339" s="12">
        <v>0</v>
      </c>
      <c r="R339" s="12">
        <v>0</v>
      </c>
      <c r="S339" s="12">
        <v>0</v>
      </c>
      <c r="T339" s="12">
        <v>0</v>
      </c>
    </row>
    <row r="340" spans="1:20" x14ac:dyDescent="0.25">
      <c r="A340" s="118"/>
      <c r="B340" s="115"/>
      <c r="C340" s="27" t="s">
        <v>77</v>
      </c>
      <c r="D340" s="12">
        <v>0</v>
      </c>
      <c r="E340" s="12">
        <v>0</v>
      </c>
      <c r="F340" s="12">
        <v>0</v>
      </c>
      <c r="G340" s="12">
        <v>0</v>
      </c>
      <c r="H340" s="12">
        <v>0</v>
      </c>
      <c r="I340" s="12">
        <v>0</v>
      </c>
      <c r="J340" s="12">
        <v>0</v>
      </c>
      <c r="K340" s="12">
        <v>0</v>
      </c>
      <c r="L340" s="12">
        <v>0</v>
      </c>
      <c r="M340" s="12">
        <v>0</v>
      </c>
      <c r="N340" s="12">
        <v>0</v>
      </c>
      <c r="O340" s="12">
        <v>0</v>
      </c>
      <c r="P340" s="12">
        <v>0</v>
      </c>
      <c r="Q340" s="12">
        <v>0</v>
      </c>
      <c r="R340" s="12">
        <v>0</v>
      </c>
      <c r="S340" s="12">
        <v>0</v>
      </c>
      <c r="T340" s="12">
        <v>0</v>
      </c>
    </row>
    <row r="341" spans="1:20" x14ac:dyDescent="0.25">
      <c r="A341" s="119"/>
      <c r="B341" s="116"/>
      <c r="C341" s="28" t="s">
        <v>78</v>
      </c>
      <c r="D341" s="13">
        <v>6</v>
      </c>
      <c r="E341" s="13">
        <v>0</v>
      </c>
      <c r="F341" s="13">
        <v>0</v>
      </c>
      <c r="G341" s="13">
        <v>0</v>
      </c>
      <c r="H341" s="13">
        <v>0</v>
      </c>
      <c r="I341" s="13">
        <v>0</v>
      </c>
      <c r="J341" s="13">
        <v>1</v>
      </c>
      <c r="K341" s="13">
        <v>2</v>
      </c>
      <c r="L341" s="13">
        <v>1</v>
      </c>
      <c r="M341" s="13">
        <v>0</v>
      </c>
      <c r="N341" s="13">
        <v>2</v>
      </c>
      <c r="O341" s="13">
        <v>0</v>
      </c>
      <c r="P341" s="13">
        <v>0</v>
      </c>
      <c r="Q341" s="13">
        <v>0</v>
      </c>
      <c r="R341" s="13">
        <v>0</v>
      </c>
      <c r="S341" s="13">
        <v>0</v>
      </c>
      <c r="T341" s="13">
        <v>0</v>
      </c>
    </row>
    <row r="342" spans="1:20" x14ac:dyDescent="0.25">
      <c r="A342" s="117">
        <v>2017</v>
      </c>
      <c r="B342" s="127" t="s">
        <v>90</v>
      </c>
      <c r="C342" s="27" t="s">
        <v>76</v>
      </c>
      <c r="D342" s="12">
        <v>5</v>
      </c>
      <c r="E342" s="12">
        <v>0</v>
      </c>
      <c r="F342" s="12">
        <v>0</v>
      </c>
      <c r="G342" s="12">
        <v>0</v>
      </c>
      <c r="H342" s="12">
        <v>0</v>
      </c>
      <c r="I342" s="12">
        <v>0</v>
      </c>
      <c r="J342" s="12">
        <v>1</v>
      </c>
      <c r="K342" s="12">
        <v>2</v>
      </c>
      <c r="L342" s="12">
        <v>1</v>
      </c>
      <c r="M342" s="12">
        <v>0</v>
      </c>
      <c r="N342" s="12">
        <v>1</v>
      </c>
      <c r="O342" s="12">
        <v>0</v>
      </c>
      <c r="P342" s="12">
        <v>0</v>
      </c>
      <c r="Q342" s="12">
        <v>0</v>
      </c>
      <c r="R342" s="12">
        <v>0</v>
      </c>
      <c r="S342" s="12">
        <v>0</v>
      </c>
      <c r="T342" s="12">
        <v>0</v>
      </c>
    </row>
    <row r="343" spans="1:20" x14ac:dyDescent="0.25">
      <c r="A343" s="119"/>
      <c r="B343" s="128"/>
      <c r="C343" s="27" t="s">
        <v>77</v>
      </c>
      <c r="D343" s="12">
        <v>0</v>
      </c>
      <c r="E343" s="12">
        <v>0</v>
      </c>
      <c r="F343" s="12">
        <v>0</v>
      </c>
      <c r="G343" s="12">
        <v>0</v>
      </c>
      <c r="H343" s="12">
        <v>0</v>
      </c>
      <c r="I343" s="12">
        <v>0</v>
      </c>
      <c r="J343" s="12">
        <v>0</v>
      </c>
      <c r="K343" s="12">
        <v>0</v>
      </c>
      <c r="L343" s="12">
        <v>0</v>
      </c>
      <c r="M343" s="12">
        <v>0</v>
      </c>
      <c r="N343" s="12">
        <v>0</v>
      </c>
      <c r="O343" s="12">
        <v>0</v>
      </c>
      <c r="P343" s="12">
        <v>0</v>
      </c>
      <c r="Q343" s="12">
        <v>0</v>
      </c>
      <c r="R343" s="12">
        <v>0</v>
      </c>
      <c r="S343" s="12">
        <v>0</v>
      </c>
      <c r="T343" s="12">
        <v>0</v>
      </c>
    </row>
    <row r="344" spans="1:20" x14ac:dyDescent="0.25">
      <c r="A344" s="117">
        <v>2017</v>
      </c>
      <c r="B344" s="127" t="s">
        <v>91</v>
      </c>
      <c r="C344" s="27" t="s">
        <v>76</v>
      </c>
      <c r="D344" s="12">
        <v>1</v>
      </c>
      <c r="E344" s="12">
        <v>0</v>
      </c>
      <c r="F344" s="12">
        <v>0</v>
      </c>
      <c r="G344" s="12">
        <v>0</v>
      </c>
      <c r="H344" s="12">
        <v>0</v>
      </c>
      <c r="I344" s="12">
        <v>0</v>
      </c>
      <c r="J344" s="12">
        <v>0</v>
      </c>
      <c r="K344" s="12">
        <v>0</v>
      </c>
      <c r="L344" s="12">
        <v>0</v>
      </c>
      <c r="M344" s="12">
        <v>0</v>
      </c>
      <c r="N344" s="12">
        <v>1</v>
      </c>
      <c r="O344" s="12">
        <v>0</v>
      </c>
      <c r="P344" s="12">
        <v>0</v>
      </c>
      <c r="Q344" s="12">
        <v>0</v>
      </c>
      <c r="R344" s="12">
        <v>0</v>
      </c>
      <c r="S344" s="12">
        <v>0</v>
      </c>
      <c r="T344" s="12">
        <v>0</v>
      </c>
    </row>
    <row r="345" spans="1:20" x14ac:dyDescent="0.25">
      <c r="A345" s="119"/>
      <c r="B345" s="128"/>
      <c r="C345" s="27" t="s">
        <v>77</v>
      </c>
      <c r="D345" s="12">
        <v>0</v>
      </c>
      <c r="E345" s="12">
        <v>0</v>
      </c>
      <c r="F345" s="12">
        <v>0</v>
      </c>
      <c r="G345" s="12">
        <v>0</v>
      </c>
      <c r="H345" s="12">
        <v>0</v>
      </c>
      <c r="I345" s="12">
        <v>0</v>
      </c>
      <c r="J345" s="12">
        <v>0</v>
      </c>
      <c r="K345" s="12">
        <v>0</v>
      </c>
      <c r="L345" s="12">
        <v>0</v>
      </c>
      <c r="M345" s="12">
        <v>0</v>
      </c>
      <c r="N345" s="12">
        <v>0</v>
      </c>
      <c r="O345" s="12">
        <v>0</v>
      </c>
      <c r="P345" s="12">
        <v>0</v>
      </c>
      <c r="Q345" s="12">
        <v>0</v>
      </c>
      <c r="R345" s="12">
        <v>0</v>
      </c>
      <c r="S345" s="12">
        <v>0</v>
      </c>
      <c r="T345" s="12">
        <v>0</v>
      </c>
    </row>
    <row r="346" spans="1:20" x14ac:dyDescent="0.25">
      <c r="A346" s="117">
        <v>2017</v>
      </c>
      <c r="B346" s="127" t="s">
        <v>92</v>
      </c>
      <c r="C346" s="27" t="s">
        <v>76</v>
      </c>
      <c r="D346" s="12">
        <v>0</v>
      </c>
      <c r="E346" s="12">
        <v>0</v>
      </c>
      <c r="F346" s="12">
        <v>0</v>
      </c>
      <c r="G346" s="12">
        <v>0</v>
      </c>
      <c r="H346" s="12">
        <v>0</v>
      </c>
      <c r="I346" s="12">
        <v>0</v>
      </c>
      <c r="J346" s="12">
        <v>0</v>
      </c>
      <c r="K346" s="12">
        <v>0</v>
      </c>
      <c r="L346" s="12">
        <v>0</v>
      </c>
      <c r="M346" s="12">
        <v>0</v>
      </c>
      <c r="N346" s="12">
        <v>0</v>
      </c>
      <c r="O346" s="12">
        <v>0</v>
      </c>
      <c r="P346" s="12">
        <v>0</v>
      </c>
      <c r="Q346" s="12">
        <v>0</v>
      </c>
      <c r="R346" s="12">
        <v>0</v>
      </c>
      <c r="S346" s="12">
        <v>0</v>
      </c>
      <c r="T346" s="12">
        <v>0</v>
      </c>
    </row>
    <row r="347" spans="1:20" x14ac:dyDescent="0.25">
      <c r="A347" s="119"/>
      <c r="B347" s="128"/>
      <c r="C347" s="27" t="s">
        <v>77</v>
      </c>
      <c r="D347" s="12">
        <v>0</v>
      </c>
      <c r="E347" s="12">
        <v>0</v>
      </c>
      <c r="F347" s="12">
        <v>0</v>
      </c>
      <c r="G347" s="12">
        <v>0</v>
      </c>
      <c r="H347" s="12">
        <v>0</v>
      </c>
      <c r="I347" s="12">
        <v>0</v>
      </c>
      <c r="J347" s="12">
        <v>0</v>
      </c>
      <c r="K347" s="12">
        <v>0</v>
      </c>
      <c r="L347" s="12">
        <v>0</v>
      </c>
      <c r="M347" s="12">
        <v>0</v>
      </c>
      <c r="N347" s="12">
        <v>0</v>
      </c>
      <c r="O347" s="12">
        <v>0</v>
      </c>
      <c r="P347" s="12">
        <v>0</v>
      </c>
      <c r="Q347" s="12">
        <v>0</v>
      </c>
      <c r="R347" s="12">
        <v>0</v>
      </c>
      <c r="S347" s="12">
        <v>0</v>
      </c>
      <c r="T347" s="12">
        <v>0</v>
      </c>
    </row>
    <row r="348" spans="1:20" x14ac:dyDescent="0.25">
      <c r="A348" s="117">
        <v>2017</v>
      </c>
      <c r="B348" s="114" t="s">
        <v>93</v>
      </c>
      <c r="C348" s="27" t="s">
        <v>76</v>
      </c>
      <c r="D348" s="12">
        <v>147</v>
      </c>
      <c r="E348" s="12">
        <v>0</v>
      </c>
      <c r="F348" s="12">
        <v>0</v>
      </c>
      <c r="G348" s="12">
        <v>2</v>
      </c>
      <c r="H348" s="12">
        <v>4</v>
      </c>
      <c r="I348" s="12">
        <v>21</v>
      </c>
      <c r="J348" s="12">
        <v>33</v>
      </c>
      <c r="K348" s="12">
        <v>35</v>
      </c>
      <c r="L348" s="12">
        <v>29</v>
      </c>
      <c r="M348" s="12">
        <v>14</v>
      </c>
      <c r="N348" s="12">
        <v>6</v>
      </c>
      <c r="O348" s="12">
        <v>2</v>
      </c>
      <c r="P348" s="12">
        <v>1</v>
      </c>
      <c r="Q348" s="12">
        <v>0</v>
      </c>
      <c r="R348" s="12">
        <v>0</v>
      </c>
      <c r="S348" s="12">
        <v>0</v>
      </c>
      <c r="T348" s="12">
        <v>0</v>
      </c>
    </row>
    <row r="349" spans="1:20" x14ac:dyDescent="0.25">
      <c r="A349" s="118"/>
      <c r="B349" s="115"/>
      <c r="C349" s="27" t="s">
        <v>77</v>
      </c>
      <c r="D349" s="12">
        <v>70</v>
      </c>
      <c r="E349" s="12">
        <v>0</v>
      </c>
      <c r="F349" s="12">
        <v>0</v>
      </c>
      <c r="G349" s="12">
        <v>6</v>
      </c>
      <c r="H349" s="12">
        <v>5</v>
      </c>
      <c r="I349" s="12">
        <v>9</v>
      </c>
      <c r="J349" s="12">
        <v>15</v>
      </c>
      <c r="K349" s="12">
        <v>16</v>
      </c>
      <c r="L349" s="12">
        <v>10</v>
      </c>
      <c r="M349" s="12">
        <v>7</v>
      </c>
      <c r="N349" s="12">
        <v>0</v>
      </c>
      <c r="O349" s="12">
        <v>2</v>
      </c>
      <c r="P349" s="12">
        <v>0</v>
      </c>
      <c r="Q349" s="12">
        <v>0</v>
      </c>
      <c r="R349" s="12">
        <v>0</v>
      </c>
      <c r="S349" s="12">
        <v>0</v>
      </c>
      <c r="T349" s="12">
        <v>0</v>
      </c>
    </row>
    <row r="350" spans="1:20" x14ac:dyDescent="0.25">
      <c r="A350" s="119"/>
      <c r="B350" s="116"/>
      <c r="C350" s="28" t="s">
        <v>78</v>
      </c>
      <c r="D350" s="13">
        <v>217</v>
      </c>
      <c r="E350" s="13">
        <v>0</v>
      </c>
      <c r="F350" s="13">
        <v>0</v>
      </c>
      <c r="G350" s="13">
        <v>8</v>
      </c>
      <c r="H350" s="13">
        <v>9</v>
      </c>
      <c r="I350" s="13">
        <v>30</v>
      </c>
      <c r="J350" s="13">
        <v>48</v>
      </c>
      <c r="K350" s="13">
        <v>51</v>
      </c>
      <c r="L350" s="13">
        <v>39</v>
      </c>
      <c r="M350" s="13">
        <v>21</v>
      </c>
      <c r="N350" s="13">
        <v>6</v>
      </c>
      <c r="O350" s="13">
        <v>4</v>
      </c>
      <c r="P350" s="13">
        <v>1</v>
      </c>
      <c r="Q350" s="13">
        <v>0</v>
      </c>
      <c r="R350" s="13">
        <v>0</v>
      </c>
      <c r="S350" s="13">
        <v>0</v>
      </c>
      <c r="T350" s="13">
        <v>0</v>
      </c>
    </row>
    <row r="351" spans="1:20" x14ac:dyDescent="0.25">
      <c r="A351" s="117">
        <v>2017</v>
      </c>
      <c r="B351" s="127" t="s">
        <v>94</v>
      </c>
      <c r="C351" s="27" t="s">
        <v>76</v>
      </c>
      <c r="D351" s="12">
        <v>136</v>
      </c>
      <c r="E351" s="12">
        <v>0</v>
      </c>
      <c r="F351" s="12">
        <v>0</v>
      </c>
      <c r="G351" s="12">
        <v>1</v>
      </c>
      <c r="H351" s="12">
        <v>4</v>
      </c>
      <c r="I351" s="12">
        <v>20</v>
      </c>
      <c r="J351" s="12">
        <v>31</v>
      </c>
      <c r="K351" s="12">
        <v>33</v>
      </c>
      <c r="L351" s="12">
        <v>27</v>
      </c>
      <c r="M351" s="12">
        <v>13</v>
      </c>
      <c r="N351" s="12">
        <v>6</v>
      </c>
      <c r="O351" s="12">
        <v>1</v>
      </c>
      <c r="P351" s="12">
        <v>0</v>
      </c>
      <c r="Q351" s="12">
        <v>0</v>
      </c>
      <c r="R351" s="12">
        <v>0</v>
      </c>
      <c r="S351" s="12">
        <v>0</v>
      </c>
      <c r="T351" s="12">
        <v>0</v>
      </c>
    </row>
    <row r="352" spans="1:20" x14ac:dyDescent="0.25">
      <c r="A352" s="119"/>
      <c r="B352" s="128"/>
      <c r="C352" s="27" t="s">
        <v>77</v>
      </c>
      <c r="D352" s="12">
        <v>68</v>
      </c>
      <c r="E352" s="12">
        <v>0</v>
      </c>
      <c r="F352" s="12">
        <v>0</v>
      </c>
      <c r="G352" s="12">
        <v>6</v>
      </c>
      <c r="H352" s="12">
        <v>5</v>
      </c>
      <c r="I352" s="12">
        <v>9</v>
      </c>
      <c r="J352" s="12">
        <v>15</v>
      </c>
      <c r="K352" s="12">
        <v>15</v>
      </c>
      <c r="L352" s="12">
        <v>10</v>
      </c>
      <c r="M352" s="12">
        <v>7</v>
      </c>
      <c r="N352" s="12">
        <v>0</v>
      </c>
      <c r="O352" s="12">
        <v>1</v>
      </c>
      <c r="P352" s="12">
        <v>0</v>
      </c>
      <c r="Q352" s="12">
        <v>0</v>
      </c>
      <c r="R352" s="12">
        <v>0</v>
      </c>
      <c r="S352" s="12">
        <v>0</v>
      </c>
      <c r="T352" s="12">
        <v>0</v>
      </c>
    </row>
    <row r="353" spans="1:20" x14ac:dyDescent="0.25">
      <c r="A353" s="117">
        <v>2017</v>
      </c>
      <c r="B353" s="127" t="s">
        <v>95</v>
      </c>
      <c r="C353" s="27" t="s">
        <v>76</v>
      </c>
      <c r="D353" s="12">
        <v>2</v>
      </c>
      <c r="E353" s="12">
        <v>0</v>
      </c>
      <c r="F353" s="12">
        <v>0</v>
      </c>
      <c r="G353" s="12">
        <v>1</v>
      </c>
      <c r="H353" s="12">
        <v>0</v>
      </c>
      <c r="I353" s="12">
        <v>0</v>
      </c>
      <c r="J353" s="12">
        <v>0</v>
      </c>
      <c r="K353" s="12">
        <v>1</v>
      </c>
      <c r="L353" s="12">
        <v>0</v>
      </c>
      <c r="M353" s="12">
        <v>0</v>
      </c>
      <c r="N353" s="12">
        <v>0</v>
      </c>
      <c r="O353" s="12">
        <v>0</v>
      </c>
      <c r="P353" s="12">
        <v>0</v>
      </c>
      <c r="Q353" s="12">
        <v>0</v>
      </c>
      <c r="R353" s="12">
        <v>0</v>
      </c>
      <c r="S353" s="12">
        <v>0</v>
      </c>
      <c r="T353" s="12">
        <v>0</v>
      </c>
    </row>
    <row r="354" spans="1:20" x14ac:dyDescent="0.25">
      <c r="A354" s="119"/>
      <c r="B354" s="128"/>
      <c r="C354" s="27" t="s">
        <v>77</v>
      </c>
      <c r="D354" s="12">
        <v>1</v>
      </c>
      <c r="E354" s="12">
        <v>0</v>
      </c>
      <c r="F354" s="12">
        <v>0</v>
      </c>
      <c r="G354" s="12">
        <v>0</v>
      </c>
      <c r="H354" s="12">
        <v>0</v>
      </c>
      <c r="I354" s="12">
        <v>0</v>
      </c>
      <c r="J354" s="12">
        <v>0</v>
      </c>
      <c r="K354" s="12">
        <v>1</v>
      </c>
      <c r="L354" s="12">
        <v>0</v>
      </c>
      <c r="M354" s="12">
        <v>0</v>
      </c>
      <c r="N354" s="12">
        <v>0</v>
      </c>
      <c r="O354" s="12">
        <v>0</v>
      </c>
      <c r="P354" s="12">
        <v>0</v>
      </c>
      <c r="Q354" s="12">
        <v>0</v>
      </c>
      <c r="R354" s="12">
        <v>0</v>
      </c>
      <c r="S354" s="12">
        <v>0</v>
      </c>
      <c r="T354" s="12">
        <v>0</v>
      </c>
    </row>
    <row r="355" spans="1:20" x14ac:dyDescent="0.25">
      <c r="A355" s="117">
        <v>2017</v>
      </c>
      <c r="B355" s="127" t="s">
        <v>96</v>
      </c>
      <c r="C355" s="27" t="s">
        <v>76</v>
      </c>
      <c r="D355" s="12">
        <v>3</v>
      </c>
      <c r="E355" s="12">
        <v>0</v>
      </c>
      <c r="F355" s="12">
        <v>0</v>
      </c>
      <c r="G355" s="12">
        <v>0</v>
      </c>
      <c r="H355" s="12">
        <v>0</v>
      </c>
      <c r="I355" s="12">
        <v>1</v>
      </c>
      <c r="J355" s="12">
        <v>1</v>
      </c>
      <c r="K355" s="12">
        <v>1</v>
      </c>
      <c r="L355" s="12">
        <v>0</v>
      </c>
      <c r="M355" s="12">
        <v>0</v>
      </c>
      <c r="N355" s="12">
        <v>0</v>
      </c>
      <c r="O355" s="12">
        <v>0</v>
      </c>
      <c r="P355" s="12">
        <v>0</v>
      </c>
      <c r="Q355" s="12">
        <v>0</v>
      </c>
      <c r="R355" s="12">
        <v>0</v>
      </c>
      <c r="S355" s="12">
        <v>0</v>
      </c>
      <c r="T355" s="12">
        <v>0</v>
      </c>
    </row>
    <row r="356" spans="1:20" x14ac:dyDescent="0.25">
      <c r="A356" s="119"/>
      <c r="B356" s="128"/>
      <c r="C356" s="27" t="s">
        <v>77</v>
      </c>
      <c r="D356" s="12">
        <v>0</v>
      </c>
      <c r="E356" s="12">
        <v>0</v>
      </c>
      <c r="F356" s="12">
        <v>0</v>
      </c>
      <c r="G356" s="12">
        <v>0</v>
      </c>
      <c r="H356" s="12">
        <v>0</v>
      </c>
      <c r="I356" s="12">
        <v>0</v>
      </c>
      <c r="J356" s="12">
        <v>0</v>
      </c>
      <c r="K356" s="12">
        <v>0</v>
      </c>
      <c r="L356" s="12">
        <v>0</v>
      </c>
      <c r="M356" s="12">
        <v>0</v>
      </c>
      <c r="N356" s="12">
        <v>0</v>
      </c>
      <c r="O356" s="12">
        <v>0</v>
      </c>
      <c r="P356" s="12">
        <v>0</v>
      </c>
      <c r="Q356" s="12">
        <v>0</v>
      </c>
      <c r="R356" s="12">
        <v>0</v>
      </c>
      <c r="S356" s="12">
        <v>0</v>
      </c>
      <c r="T356" s="12">
        <v>0</v>
      </c>
    </row>
    <row r="357" spans="1:20" x14ac:dyDescent="0.25">
      <c r="A357" s="117">
        <v>2017</v>
      </c>
      <c r="B357" s="127" t="s">
        <v>97</v>
      </c>
      <c r="C357" s="27" t="s">
        <v>76</v>
      </c>
      <c r="D357" s="12">
        <v>0</v>
      </c>
      <c r="E357" s="12">
        <v>0</v>
      </c>
      <c r="F357" s="12">
        <v>0</v>
      </c>
      <c r="G357" s="12">
        <v>0</v>
      </c>
      <c r="H357" s="12">
        <v>0</v>
      </c>
      <c r="I357" s="12">
        <v>0</v>
      </c>
      <c r="J357" s="12">
        <v>0</v>
      </c>
      <c r="K357" s="12">
        <v>0</v>
      </c>
      <c r="L357" s="12">
        <v>0</v>
      </c>
      <c r="M357" s="12">
        <v>0</v>
      </c>
      <c r="N357" s="12">
        <v>0</v>
      </c>
      <c r="O357" s="12">
        <v>0</v>
      </c>
      <c r="P357" s="12">
        <v>0</v>
      </c>
      <c r="Q357" s="12">
        <v>0</v>
      </c>
      <c r="R357" s="12">
        <v>0</v>
      </c>
      <c r="S357" s="12">
        <v>0</v>
      </c>
      <c r="T357" s="12">
        <v>0</v>
      </c>
    </row>
    <row r="358" spans="1:20" x14ac:dyDescent="0.25">
      <c r="A358" s="119"/>
      <c r="B358" s="128"/>
      <c r="C358" s="27" t="s">
        <v>77</v>
      </c>
      <c r="D358" s="12">
        <v>1</v>
      </c>
      <c r="E358" s="12">
        <v>0</v>
      </c>
      <c r="F358" s="12">
        <v>0</v>
      </c>
      <c r="G358" s="12">
        <v>0</v>
      </c>
      <c r="H358" s="12">
        <v>0</v>
      </c>
      <c r="I358" s="12">
        <v>0</v>
      </c>
      <c r="J358" s="12">
        <v>0</v>
      </c>
      <c r="K358" s="12">
        <v>0</v>
      </c>
      <c r="L358" s="12">
        <v>0</v>
      </c>
      <c r="M358" s="12">
        <v>0</v>
      </c>
      <c r="N358" s="12">
        <v>0</v>
      </c>
      <c r="O358" s="12">
        <v>1</v>
      </c>
      <c r="P358" s="12">
        <v>0</v>
      </c>
      <c r="Q358" s="12">
        <v>0</v>
      </c>
      <c r="R358" s="12">
        <v>0</v>
      </c>
      <c r="S358" s="12">
        <v>0</v>
      </c>
      <c r="T358" s="12">
        <v>0</v>
      </c>
    </row>
    <row r="359" spans="1:20" x14ac:dyDescent="0.25">
      <c r="A359" s="117">
        <v>2017</v>
      </c>
      <c r="B359" s="127" t="s">
        <v>98</v>
      </c>
      <c r="C359" s="27" t="s">
        <v>76</v>
      </c>
      <c r="D359" s="12">
        <v>3</v>
      </c>
      <c r="E359" s="12">
        <v>0</v>
      </c>
      <c r="F359" s="12">
        <v>0</v>
      </c>
      <c r="G359" s="12">
        <v>0</v>
      </c>
      <c r="H359" s="12">
        <v>0</v>
      </c>
      <c r="I359" s="12">
        <v>0</v>
      </c>
      <c r="J359" s="12">
        <v>0</v>
      </c>
      <c r="K359" s="12">
        <v>0</v>
      </c>
      <c r="L359" s="12">
        <v>1</v>
      </c>
      <c r="M359" s="12">
        <v>1</v>
      </c>
      <c r="N359" s="12">
        <v>0</v>
      </c>
      <c r="O359" s="12">
        <v>0</v>
      </c>
      <c r="P359" s="12">
        <v>1</v>
      </c>
      <c r="Q359" s="12">
        <v>0</v>
      </c>
      <c r="R359" s="12">
        <v>0</v>
      </c>
      <c r="S359" s="12">
        <v>0</v>
      </c>
      <c r="T359" s="12">
        <v>0</v>
      </c>
    </row>
    <row r="360" spans="1:20" x14ac:dyDescent="0.25">
      <c r="A360" s="119"/>
      <c r="B360" s="128"/>
      <c r="C360" s="27" t="s">
        <v>77</v>
      </c>
      <c r="D360" s="12">
        <v>0</v>
      </c>
      <c r="E360" s="12">
        <v>0</v>
      </c>
      <c r="F360" s="12">
        <v>0</v>
      </c>
      <c r="G360" s="12">
        <v>0</v>
      </c>
      <c r="H360" s="12">
        <v>0</v>
      </c>
      <c r="I360" s="12">
        <v>0</v>
      </c>
      <c r="J360" s="12">
        <v>0</v>
      </c>
      <c r="K360" s="12">
        <v>0</v>
      </c>
      <c r="L360" s="12">
        <v>0</v>
      </c>
      <c r="M360" s="12">
        <v>0</v>
      </c>
      <c r="N360" s="12">
        <v>0</v>
      </c>
      <c r="O360" s="12">
        <v>0</v>
      </c>
      <c r="P360" s="12">
        <v>0</v>
      </c>
      <c r="Q360" s="12">
        <v>0</v>
      </c>
      <c r="R360" s="12">
        <v>0</v>
      </c>
      <c r="S360" s="12">
        <v>0</v>
      </c>
      <c r="T360" s="12">
        <v>0</v>
      </c>
    </row>
    <row r="361" spans="1:20" x14ac:dyDescent="0.25">
      <c r="A361" s="117">
        <v>2017</v>
      </c>
      <c r="B361" s="127" t="s">
        <v>99</v>
      </c>
      <c r="C361" s="27" t="s">
        <v>76</v>
      </c>
      <c r="D361" s="12">
        <v>3</v>
      </c>
      <c r="E361" s="12">
        <v>0</v>
      </c>
      <c r="F361" s="12">
        <v>0</v>
      </c>
      <c r="G361" s="12">
        <v>0</v>
      </c>
      <c r="H361" s="12">
        <v>0</v>
      </c>
      <c r="I361" s="12">
        <v>0</v>
      </c>
      <c r="J361" s="12">
        <v>1</v>
      </c>
      <c r="K361" s="12">
        <v>0</v>
      </c>
      <c r="L361" s="12">
        <v>1</v>
      </c>
      <c r="M361" s="12">
        <v>0</v>
      </c>
      <c r="N361" s="12">
        <v>0</v>
      </c>
      <c r="O361" s="12">
        <v>1</v>
      </c>
      <c r="P361" s="12">
        <v>0</v>
      </c>
      <c r="Q361" s="12">
        <v>0</v>
      </c>
      <c r="R361" s="12">
        <v>0</v>
      </c>
      <c r="S361" s="12">
        <v>0</v>
      </c>
      <c r="T361" s="12">
        <v>0</v>
      </c>
    </row>
    <row r="362" spans="1:20" x14ac:dyDescent="0.25">
      <c r="A362" s="119"/>
      <c r="B362" s="128"/>
      <c r="C362" s="27" t="s">
        <v>77</v>
      </c>
      <c r="D362" s="12">
        <v>0</v>
      </c>
      <c r="E362" s="12">
        <v>0</v>
      </c>
      <c r="F362" s="12">
        <v>0</v>
      </c>
      <c r="G362" s="12">
        <v>0</v>
      </c>
      <c r="H362" s="12">
        <v>0</v>
      </c>
      <c r="I362" s="12">
        <v>0</v>
      </c>
      <c r="J362" s="12">
        <v>0</v>
      </c>
      <c r="K362" s="12">
        <v>0</v>
      </c>
      <c r="L362" s="12">
        <v>0</v>
      </c>
      <c r="M362" s="12">
        <v>0</v>
      </c>
      <c r="N362" s="12">
        <v>0</v>
      </c>
      <c r="O362" s="12">
        <v>0</v>
      </c>
      <c r="P362" s="12">
        <v>0</v>
      </c>
      <c r="Q362" s="12">
        <v>0</v>
      </c>
      <c r="R362" s="12">
        <v>0</v>
      </c>
      <c r="S362" s="12">
        <v>0</v>
      </c>
      <c r="T362" s="12">
        <v>0</v>
      </c>
    </row>
    <row r="363" spans="1:20" x14ac:dyDescent="0.25">
      <c r="A363" s="117">
        <v>2017</v>
      </c>
      <c r="B363" s="114" t="s">
        <v>100</v>
      </c>
      <c r="C363" s="27" t="s">
        <v>76</v>
      </c>
      <c r="D363" s="12">
        <v>21</v>
      </c>
      <c r="E363" s="12">
        <v>0</v>
      </c>
      <c r="F363" s="12">
        <v>0</v>
      </c>
      <c r="G363" s="12">
        <v>0</v>
      </c>
      <c r="H363" s="12">
        <v>0</v>
      </c>
      <c r="I363" s="12">
        <v>2</v>
      </c>
      <c r="J363" s="12">
        <v>4</v>
      </c>
      <c r="K363" s="12">
        <v>2</v>
      </c>
      <c r="L363" s="12">
        <v>2</v>
      </c>
      <c r="M363" s="12">
        <v>2</v>
      </c>
      <c r="N363" s="12">
        <v>2</v>
      </c>
      <c r="O363" s="12">
        <v>3</v>
      </c>
      <c r="P363" s="12">
        <v>0</v>
      </c>
      <c r="Q363" s="12">
        <v>2</v>
      </c>
      <c r="R363" s="12">
        <v>1</v>
      </c>
      <c r="S363" s="12">
        <v>1</v>
      </c>
      <c r="T363" s="12">
        <v>0</v>
      </c>
    </row>
    <row r="364" spans="1:20" x14ac:dyDescent="0.25">
      <c r="A364" s="118"/>
      <c r="B364" s="115"/>
      <c r="C364" s="27" t="s">
        <v>77</v>
      </c>
      <c r="D364" s="12">
        <v>28</v>
      </c>
      <c r="E364" s="12">
        <v>0</v>
      </c>
      <c r="F364" s="12">
        <v>0</v>
      </c>
      <c r="G364" s="12">
        <v>0</v>
      </c>
      <c r="H364" s="12">
        <v>0</v>
      </c>
      <c r="I364" s="12">
        <v>3</v>
      </c>
      <c r="J364" s="12">
        <v>3</v>
      </c>
      <c r="K364" s="12">
        <v>0</v>
      </c>
      <c r="L364" s="12">
        <v>1</v>
      </c>
      <c r="M364" s="12">
        <v>4</v>
      </c>
      <c r="N364" s="12">
        <v>5</v>
      </c>
      <c r="O364" s="12">
        <v>1</v>
      </c>
      <c r="P364" s="12">
        <v>1</v>
      </c>
      <c r="Q364" s="12">
        <v>1</v>
      </c>
      <c r="R364" s="12">
        <v>1</v>
      </c>
      <c r="S364" s="12">
        <v>1</v>
      </c>
      <c r="T364" s="12">
        <v>7</v>
      </c>
    </row>
    <row r="365" spans="1:20" x14ac:dyDescent="0.25">
      <c r="A365" s="119"/>
      <c r="B365" s="116"/>
      <c r="C365" s="28" t="s">
        <v>78</v>
      </c>
      <c r="D365" s="13">
        <v>49</v>
      </c>
      <c r="E365" s="13">
        <v>0</v>
      </c>
      <c r="F365" s="13">
        <v>0</v>
      </c>
      <c r="G365" s="13">
        <v>0</v>
      </c>
      <c r="H365" s="13">
        <v>0</v>
      </c>
      <c r="I365" s="13">
        <v>5</v>
      </c>
      <c r="J365" s="13">
        <v>7</v>
      </c>
      <c r="K365" s="13">
        <v>2</v>
      </c>
      <c r="L365" s="13">
        <v>3</v>
      </c>
      <c r="M365" s="13">
        <v>6</v>
      </c>
      <c r="N365" s="13">
        <v>7</v>
      </c>
      <c r="O365" s="13">
        <v>4</v>
      </c>
      <c r="P365" s="13">
        <v>1</v>
      </c>
      <c r="Q365" s="13">
        <v>3</v>
      </c>
      <c r="R365" s="13">
        <v>2</v>
      </c>
      <c r="S365" s="13">
        <v>2</v>
      </c>
      <c r="T365" s="13">
        <v>7</v>
      </c>
    </row>
    <row r="366" spans="1:20" x14ac:dyDescent="0.25">
      <c r="A366" s="117">
        <v>2017</v>
      </c>
      <c r="B366" s="127" t="s">
        <v>101</v>
      </c>
      <c r="C366" s="27" t="s">
        <v>76</v>
      </c>
      <c r="D366" s="12">
        <v>2</v>
      </c>
      <c r="E366" s="12">
        <v>0</v>
      </c>
      <c r="F366" s="12">
        <v>0</v>
      </c>
      <c r="G366" s="12">
        <v>0</v>
      </c>
      <c r="H366" s="12">
        <v>0</v>
      </c>
      <c r="I366" s="12">
        <v>0</v>
      </c>
      <c r="J366" s="12">
        <v>1</v>
      </c>
      <c r="K366" s="12">
        <v>0</v>
      </c>
      <c r="L366" s="12">
        <v>1</v>
      </c>
      <c r="M366" s="12">
        <v>0</v>
      </c>
      <c r="N366" s="12">
        <v>0</v>
      </c>
      <c r="O366" s="12">
        <v>0</v>
      </c>
      <c r="P366" s="12">
        <v>0</v>
      </c>
      <c r="Q366" s="12">
        <v>0</v>
      </c>
      <c r="R366" s="12">
        <v>0</v>
      </c>
      <c r="S366" s="12">
        <v>0</v>
      </c>
      <c r="T366" s="12">
        <v>0</v>
      </c>
    </row>
    <row r="367" spans="1:20" x14ac:dyDescent="0.25">
      <c r="A367" s="119"/>
      <c r="B367" s="128"/>
      <c r="C367" s="27" t="s">
        <v>77</v>
      </c>
      <c r="D367" s="12">
        <v>3</v>
      </c>
      <c r="E367" s="12">
        <v>0</v>
      </c>
      <c r="F367" s="12">
        <v>0</v>
      </c>
      <c r="G367" s="12">
        <v>0</v>
      </c>
      <c r="H367" s="12">
        <v>0</v>
      </c>
      <c r="I367" s="12">
        <v>0</v>
      </c>
      <c r="J367" s="12">
        <v>1</v>
      </c>
      <c r="K367" s="12">
        <v>0</v>
      </c>
      <c r="L367" s="12">
        <v>0</v>
      </c>
      <c r="M367" s="12">
        <v>1</v>
      </c>
      <c r="N367" s="12">
        <v>1</v>
      </c>
      <c r="O367" s="12">
        <v>0</v>
      </c>
      <c r="P367" s="12">
        <v>0</v>
      </c>
      <c r="Q367" s="12">
        <v>0</v>
      </c>
      <c r="R367" s="12">
        <v>0</v>
      </c>
      <c r="S367" s="12">
        <v>0</v>
      </c>
      <c r="T367" s="12">
        <v>0</v>
      </c>
    </row>
    <row r="368" spans="1:20" x14ac:dyDescent="0.25">
      <c r="A368" s="117">
        <v>2017</v>
      </c>
      <c r="B368" s="127" t="s">
        <v>102</v>
      </c>
      <c r="C368" s="27" t="s">
        <v>76</v>
      </c>
      <c r="D368" s="12">
        <v>15</v>
      </c>
      <c r="E368" s="12">
        <v>0</v>
      </c>
      <c r="F368" s="12">
        <v>0</v>
      </c>
      <c r="G368" s="12">
        <v>0</v>
      </c>
      <c r="H368" s="12">
        <v>0</v>
      </c>
      <c r="I368" s="12">
        <v>2</v>
      </c>
      <c r="J368" s="12">
        <v>1</v>
      </c>
      <c r="K368" s="12">
        <v>2</v>
      </c>
      <c r="L368" s="12">
        <v>1</v>
      </c>
      <c r="M368" s="12">
        <v>2</v>
      </c>
      <c r="N368" s="12">
        <v>1</v>
      </c>
      <c r="O368" s="12">
        <v>3</v>
      </c>
      <c r="P368" s="12">
        <v>0</v>
      </c>
      <c r="Q368" s="12">
        <v>1</v>
      </c>
      <c r="R368" s="12">
        <v>1</v>
      </c>
      <c r="S368" s="12">
        <v>1</v>
      </c>
      <c r="T368" s="12">
        <v>0</v>
      </c>
    </row>
    <row r="369" spans="1:20" x14ac:dyDescent="0.25">
      <c r="A369" s="119"/>
      <c r="B369" s="128"/>
      <c r="C369" s="27" t="s">
        <v>77</v>
      </c>
      <c r="D369" s="12">
        <v>21</v>
      </c>
      <c r="E369" s="12">
        <v>0</v>
      </c>
      <c r="F369" s="12">
        <v>0</v>
      </c>
      <c r="G369" s="12">
        <v>0</v>
      </c>
      <c r="H369" s="12">
        <v>0</v>
      </c>
      <c r="I369" s="12">
        <v>1</v>
      </c>
      <c r="J369" s="12">
        <v>1</v>
      </c>
      <c r="K369" s="12">
        <v>0</v>
      </c>
      <c r="L369" s="12">
        <v>1</v>
      </c>
      <c r="M369" s="12">
        <v>2</v>
      </c>
      <c r="N369" s="12">
        <v>4</v>
      </c>
      <c r="O369" s="12">
        <v>1</v>
      </c>
      <c r="P369" s="12">
        <v>1</v>
      </c>
      <c r="Q369" s="12">
        <v>1</v>
      </c>
      <c r="R369" s="12">
        <v>1</v>
      </c>
      <c r="S369" s="12">
        <v>1</v>
      </c>
      <c r="T369" s="12">
        <v>7</v>
      </c>
    </row>
    <row r="370" spans="1:20" x14ac:dyDescent="0.25">
      <c r="A370" s="117">
        <v>2017</v>
      </c>
      <c r="B370" s="127" t="s">
        <v>103</v>
      </c>
      <c r="C370" s="27" t="s">
        <v>76</v>
      </c>
      <c r="D370" s="12">
        <v>2</v>
      </c>
      <c r="E370" s="12">
        <v>0</v>
      </c>
      <c r="F370" s="12">
        <v>0</v>
      </c>
      <c r="G370" s="12">
        <v>0</v>
      </c>
      <c r="H370" s="12">
        <v>0</v>
      </c>
      <c r="I370" s="12">
        <v>0</v>
      </c>
      <c r="J370" s="12">
        <v>2</v>
      </c>
      <c r="K370" s="12">
        <v>0</v>
      </c>
      <c r="L370" s="12">
        <v>0</v>
      </c>
      <c r="M370" s="12">
        <v>0</v>
      </c>
      <c r="N370" s="12">
        <v>0</v>
      </c>
      <c r="O370" s="12">
        <v>0</v>
      </c>
      <c r="P370" s="12">
        <v>0</v>
      </c>
      <c r="Q370" s="12">
        <v>0</v>
      </c>
      <c r="R370" s="12">
        <v>0</v>
      </c>
      <c r="S370" s="12">
        <v>0</v>
      </c>
      <c r="T370" s="12">
        <v>0</v>
      </c>
    </row>
    <row r="371" spans="1:20" x14ac:dyDescent="0.25">
      <c r="A371" s="119"/>
      <c r="B371" s="128"/>
      <c r="C371" s="27" t="s">
        <v>77</v>
      </c>
      <c r="D371" s="12">
        <v>2</v>
      </c>
      <c r="E371" s="12">
        <v>0</v>
      </c>
      <c r="F371" s="12">
        <v>0</v>
      </c>
      <c r="G371" s="12">
        <v>0</v>
      </c>
      <c r="H371" s="12">
        <v>0</v>
      </c>
      <c r="I371" s="12">
        <v>1</v>
      </c>
      <c r="J371" s="12">
        <v>1</v>
      </c>
      <c r="K371" s="12">
        <v>0</v>
      </c>
      <c r="L371" s="12">
        <v>0</v>
      </c>
      <c r="M371" s="12">
        <v>0</v>
      </c>
      <c r="N371" s="12">
        <v>0</v>
      </c>
      <c r="O371" s="12">
        <v>0</v>
      </c>
      <c r="P371" s="12">
        <v>0</v>
      </c>
      <c r="Q371" s="12">
        <v>0</v>
      </c>
      <c r="R371" s="12">
        <v>0</v>
      </c>
      <c r="S371" s="12">
        <v>0</v>
      </c>
      <c r="T371" s="12">
        <v>0</v>
      </c>
    </row>
    <row r="372" spans="1:20" x14ac:dyDescent="0.25">
      <c r="A372" s="117">
        <v>2017</v>
      </c>
      <c r="B372" s="127" t="s">
        <v>104</v>
      </c>
      <c r="C372" s="27" t="s">
        <v>76</v>
      </c>
      <c r="D372" s="12">
        <v>2</v>
      </c>
      <c r="E372" s="12">
        <v>0</v>
      </c>
      <c r="F372" s="12">
        <v>0</v>
      </c>
      <c r="G372" s="12">
        <v>0</v>
      </c>
      <c r="H372" s="12">
        <v>0</v>
      </c>
      <c r="I372" s="12">
        <v>0</v>
      </c>
      <c r="J372" s="12">
        <v>0</v>
      </c>
      <c r="K372" s="12">
        <v>0</v>
      </c>
      <c r="L372" s="12">
        <v>0</v>
      </c>
      <c r="M372" s="12">
        <v>0</v>
      </c>
      <c r="N372" s="12">
        <v>1</v>
      </c>
      <c r="O372" s="12">
        <v>0</v>
      </c>
      <c r="P372" s="12">
        <v>0</v>
      </c>
      <c r="Q372" s="12">
        <v>1</v>
      </c>
      <c r="R372" s="12">
        <v>0</v>
      </c>
      <c r="S372" s="12">
        <v>0</v>
      </c>
      <c r="T372" s="12">
        <v>0</v>
      </c>
    </row>
    <row r="373" spans="1:20" x14ac:dyDescent="0.25">
      <c r="A373" s="119"/>
      <c r="B373" s="128"/>
      <c r="C373" s="27" t="s">
        <v>77</v>
      </c>
      <c r="D373" s="12">
        <v>2</v>
      </c>
      <c r="E373" s="12">
        <v>0</v>
      </c>
      <c r="F373" s="12">
        <v>0</v>
      </c>
      <c r="G373" s="12">
        <v>0</v>
      </c>
      <c r="H373" s="12">
        <v>0</v>
      </c>
      <c r="I373" s="12">
        <v>1</v>
      </c>
      <c r="J373" s="12">
        <v>0</v>
      </c>
      <c r="K373" s="12">
        <v>0</v>
      </c>
      <c r="L373" s="12">
        <v>0</v>
      </c>
      <c r="M373" s="12">
        <v>1</v>
      </c>
      <c r="N373" s="12">
        <v>0</v>
      </c>
      <c r="O373" s="12">
        <v>0</v>
      </c>
      <c r="P373" s="12">
        <v>0</v>
      </c>
      <c r="Q373" s="12">
        <v>0</v>
      </c>
      <c r="R373" s="12">
        <v>0</v>
      </c>
      <c r="S373" s="12">
        <v>0</v>
      </c>
      <c r="T373" s="12">
        <v>0</v>
      </c>
    </row>
    <row r="374" spans="1:20" x14ac:dyDescent="0.25">
      <c r="A374" s="117">
        <v>2017</v>
      </c>
      <c r="B374" s="114" t="s">
        <v>105</v>
      </c>
      <c r="C374" s="27" t="s">
        <v>76</v>
      </c>
      <c r="D374" s="12">
        <v>6</v>
      </c>
      <c r="E374" s="12">
        <v>0</v>
      </c>
      <c r="F374" s="12">
        <v>0</v>
      </c>
      <c r="G374" s="12">
        <v>1</v>
      </c>
      <c r="H374" s="12">
        <v>1</v>
      </c>
      <c r="I374" s="12">
        <v>2</v>
      </c>
      <c r="J374" s="12">
        <v>0</v>
      </c>
      <c r="K374" s="12">
        <v>1</v>
      </c>
      <c r="L374" s="12">
        <v>1</v>
      </c>
      <c r="M374" s="12">
        <v>0</v>
      </c>
      <c r="N374" s="12">
        <v>0</v>
      </c>
      <c r="O374" s="12">
        <v>0</v>
      </c>
      <c r="P374" s="12">
        <v>0</v>
      </c>
      <c r="Q374" s="12">
        <v>0</v>
      </c>
      <c r="R374" s="12">
        <v>0</v>
      </c>
      <c r="S374" s="12">
        <v>0</v>
      </c>
      <c r="T374" s="12">
        <v>0</v>
      </c>
    </row>
    <row r="375" spans="1:20" x14ac:dyDescent="0.25">
      <c r="A375" s="118"/>
      <c r="B375" s="115"/>
      <c r="C375" s="27" t="s">
        <v>77</v>
      </c>
      <c r="D375" s="12">
        <v>2</v>
      </c>
      <c r="E375" s="12">
        <v>0</v>
      </c>
      <c r="F375" s="12">
        <v>0</v>
      </c>
      <c r="G375" s="12">
        <v>1</v>
      </c>
      <c r="H375" s="12">
        <v>0</v>
      </c>
      <c r="I375" s="12">
        <v>1</v>
      </c>
      <c r="J375" s="12">
        <v>0</v>
      </c>
      <c r="K375" s="12">
        <v>0</v>
      </c>
      <c r="L375" s="12">
        <v>0</v>
      </c>
      <c r="M375" s="12">
        <v>0</v>
      </c>
      <c r="N375" s="12">
        <v>0</v>
      </c>
      <c r="O375" s="12">
        <v>0</v>
      </c>
      <c r="P375" s="12">
        <v>0</v>
      </c>
      <c r="Q375" s="12">
        <v>0</v>
      </c>
      <c r="R375" s="12">
        <v>0</v>
      </c>
      <c r="S375" s="12">
        <v>0</v>
      </c>
      <c r="T375" s="12">
        <v>0</v>
      </c>
    </row>
    <row r="376" spans="1:20" x14ac:dyDescent="0.25">
      <c r="A376" s="119"/>
      <c r="B376" s="116"/>
      <c r="C376" s="28" t="s">
        <v>78</v>
      </c>
      <c r="D376" s="13">
        <v>8</v>
      </c>
      <c r="E376" s="13">
        <v>0</v>
      </c>
      <c r="F376" s="13">
        <v>0</v>
      </c>
      <c r="G376" s="13">
        <v>2</v>
      </c>
      <c r="H376" s="13">
        <v>1</v>
      </c>
      <c r="I376" s="13">
        <v>3</v>
      </c>
      <c r="J376" s="13">
        <v>0</v>
      </c>
      <c r="K376" s="13">
        <v>1</v>
      </c>
      <c r="L376" s="13">
        <v>1</v>
      </c>
      <c r="M376" s="13">
        <v>0</v>
      </c>
      <c r="N376" s="13">
        <v>0</v>
      </c>
      <c r="O376" s="13">
        <v>0</v>
      </c>
      <c r="P376" s="13">
        <v>0</v>
      </c>
      <c r="Q376" s="13">
        <v>0</v>
      </c>
      <c r="R376" s="13">
        <v>0</v>
      </c>
      <c r="S376" s="13">
        <v>0</v>
      </c>
      <c r="T376" s="13">
        <v>0</v>
      </c>
    </row>
    <row r="377" spans="1:20" x14ac:dyDescent="0.25">
      <c r="A377" s="117">
        <v>2017</v>
      </c>
      <c r="B377" s="127" t="s">
        <v>106</v>
      </c>
      <c r="C377" s="27" t="s">
        <v>76</v>
      </c>
      <c r="D377" s="12">
        <v>4</v>
      </c>
      <c r="E377" s="12">
        <v>0</v>
      </c>
      <c r="F377" s="12">
        <v>0</v>
      </c>
      <c r="G377" s="12">
        <v>1</v>
      </c>
      <c r="H377" s="12">
        <v>1</v>
      </c>
      <c r="I377" s="12">
        <v>1</v>
      </c>
      <c r="J377" s="12">
        <v>0</v>
      </c>
      <c r="K377" s="12">
        <v>0</v>
      </c>
      <c r="L377" s="12">
        <v>1</v>
      </c>
      <c r="M377" s="12">
        <v>0</v>
      </c>
      <c r="N377" s="12">
        <v>0</v>
      </c>
      <c r="O377" s="12">
        <v>0</v>
      </c>
      <c r="P377" s="12">
        <v>0</v>
      </c>
      <c r="Q377" s="12">
        <v>0</v>
      </c>
      <c r="R377" s="12">
        <v>0</v>
      </c>
      <c r="S377" s="12">
        <v>0</v>
      </c>
      <c r="T377" s="12">
        <v>0</v>
      </c>
    </row>
    <row r="378" spans="1:20" x14ac:dyDescent="0.25">
      <c r="A378" s="119"/>
      <c r="B378" s="128"/>
      <c r="C378" s="27" t="s">
        <v>77</v>
      </c>
      <c r="D378" s="12">
        <v>2</v>
      </c>
      <c r="E378" s="12">
        <v>0</v>
      </c>
      <c r="F378" s="12">
        <v>0</v>
      </c>
      <c r="G378" s="12">
        <v>1</v>
      </c>
      <c r="H378" s="12">
        <v>0</v>
      </c>
      <c r="I378" s="12">
        <v>1</v>
      </c>
      <c r="J378" s="12">
        <v>0</v>
      </c>
      <c r="K378" s="12">
        <v>0</v>
      </c>
      <c r="L378" s="12">
        <v>0</v>
      </c>
      <c r="M378" s="12">
        <v>0</v>
      </c>
      <c r="N378" s="12">
        <v>0</v>
      </c>
      <c r="O378" s="12">
        <v>0</v>
      </c>
      <c r="P378" s="12">
        <v>0</v>
      </c>
      <c r="Q378" s="12">
        <v>0</v>
      </c>
      <c r="R378" s="12">
        <v>0</v>
      </c>
      <c r="S378" s="12">
        <v>0</v>
      </c>
      <c r="T378" s="12">
        <v>0</v>
      </c>
    </row>
    <row r="379" spans="1:20" x14ac:dyDescent="0.25">
      <c r="A379" s="117">
        <v>2017</v>
      </c>
      <c r="B379" s="127" t="s">
        <v>107</v>
      </c>
      <c r="C379" s="27" t="s">
        <v>76</v>
      </c>
      <c r="D379" s="12">
        <v>0</v>
      </c>
      <c r="E379" s="12">
        <v>0</v>
      </c>
      <c r="F379" s="12">
        <v>0</v>
      </c>
      <c r="G379" s="12">
        <v>0</v>
      </c>
      <c r="H379" s="12">
        <v>0</v>
      </c>
      <c r="I379" s="12">
        <v>0</v>
      </c>
      <c r="J379" s="12">
        <v>0</v>
      </c>
      <c r="K379" s="12">
        <v>0</v>
      </c>
      <c r="L379" s="12">
        <v>0</v>
      </c>
      <c r="M379" s="12">
        <v>0</v>
      </c>
      <c r="N379" s="12">
        <v>0</v>
      </c>
      <c r="O379" s="12">
        <v>0</v>
      </c>
      <c r="P379" s="12">
        <v>0</v>
      </c>
      <c r="Q379" s="12">
        <v>0</v>
      </c>
      <c r="R379" s="12">
        <v>0</v>
      </c>
      <c r="S379" s="12">
        <v>0</v>
      </c>
      <c r="T379" s="12">
        <v>0</v>
      </c>
    </row>
    <row r="380" spans="1:20" x14ac:dyDescent="0.25">
      <c r="A380" s="119"/>
      <c r="B380" s="128"/>
      <c r="C380" s="27" t="s">
        <v>77</v>
      </c>
      <c r="D380" s="12">
        <v>0</v>
      </c>
      <c r="E380" s="12">
        <v>0</v>
      </c>
      <c r="F380" s="12">
        <v>0</v>
      </c>
      <c r="G380" s="12">
        <v>0</v>
      </c>
      <c r="H380" s="12">
        <v>0</v>
      </c>
      <c r="I380" s="12">
        <v>0</v>
      </c>
      <c r="J380" s="12">
        <v>0</v>
      </c>
      <c r="K380" s="12">
        <v>0</v>
      </c>
      <c r="L380" s="12">
        <v>0</v>
      </c>
      <c r="M380" s="12">
        <v>0</v>
      </c>
      <c r="N380" s="12">
        <v>0</v>
      </c>
      <c r="O380" s="12">
        <v>0</v>
      </c>
      <c r="P380" s="12">
        <v>0</v>
      </c>
      <c r="Q380" s="12">
        <v>0</v>
      </c>
      <c r="R380" s="12">
        <v>0</v>
      </c>
      <c r="S380" s="12">
        <v>0</v>
      </c>
      <c r="T380" s="12">
        <v>0</v>
      </c>
    </row>
    <row r="381" spans="1:20" x14ac:dyDescent="0.25">
      <c r="A381" s="117">
        <v>2017</v>
      </c>
      <c r="B381" s="127" t="s">
        <v>108</v>
      </c>
      <c r="C381" s="27" t="s">
        <v>76</v>
      </c>
      <c r="D381" s="12">
        <v>0</v>
      </c>
      <c r="E381" s="12">
        <v>0</v>
      </c>
      <c r="F381" s="12">
        <v>0</v>
      </c>
      <c r="G381" s="12">
        <v>0</v>
      </c>
      <c r="H381" s="12">
        <v>0</v>
      </c>
      <c r="I381" s="12">
        <v>0</v>
      </c>
      <c r="J381" s="12">
        <v>0</v>
      </c>
      <c r="K381" s="12">
        <v>0</v>
      </c>
      <c r="L381" s="12">
        <v>0</v>
      </c>
      <c r="M381" s="12">
        <v>0</v>
      </c>
      <c r="N381" s="12">
        <v>0</v>
      </c>
      <c r="O381" s="12">
        <v>0</v>
      </c>
      <c r="P381" s="12">
        <v>0</v>
      </c>
      <c r="Q381" s="12">
        <v>0</v>
      </c>
      <c r="R381" s="12">
        <v>0</v>
      </c>
      <c r="S381" s="12">
        <v>0</v>
      </c>
      <c r="T381" s="12">
        <v>0</v>
      </c>
    </row>
    <row r="382" spans="1:20" x14ac:dyDescent="0.25">
      <c r="A382" s="119"/>
      <c r="B382" s="128"/>
      <c r="C382" s="27" t="s">
        <v>77</v>
      </c>
      <c r="D382" s="12">
        <v>0</v>
      </c>
      <c r="E382" s="12">
        <v>0</v>
      </c>
      <c r="F382" s="12">
        <v>0</v>
      </c>
      <c r="G382" s="12">
        <v>0</v>
      </c>
      <c r="H382" s="12">
        <v>0</v>
      </c>
      <c r="I382" s="12">
        <v>0</v>
      </c>
      <c r="J382" s="12">
        <v>0</v>
      </c>
      <c r="K382" s="12">
        <v>0</v>
      </c>
      <c r="L382" s="12">
        <v>0</v>
      </c>
      <c r="M382" s="12">
        <v>0</v>
      </c>
      <c r="N382" s="12">
        <v>0</v>
      </c>
      <c r="O382" s="12">
        <v>0</v>
      </c>
      <c r="P382" s="12">
        <v>0</v>
      </c>
      <c r="Q382" s="12">
        <v>0</v>
      </c>
      <c r="R382" s="12">
        <v>0</v>
      </c>
      <c r="S382" s="12">
        <v>0</v>
      </c>
      <c r="T382" s="12">
        <v>0</v>
      </c>
    </row>
    <row r="383" spans="1:20" x14ac:dyDescent="0.25">
      <c r="A383" s="117">
        <v>2017</v>
      </c>
      <c r="B383" s="127" t="s">
        <v>109</v>
      </c>
      <c r="C383" s="27" t="s">
        <v>76</v>
      </c>
      <c r="D383" s="12">
        <v>0</v>
      </c>
      <c r="E383" s="12">
        <v>0</v>
      </c>
      <c r="F383" s="12">
        <v>0</v>
      </c>
      <c r="G383" s="12">
        <v>0</v>
      </c>
      <c r="H383" s="12">
        <v>0</v>
      </c>
      <c r="I383" s="12">
        <v>0</v>
      </c>
      <c r="J383" s="12">
        <v>0</v>
      </c>
      <c r="K383" s="12">
        <v>0</v>
      </c>
      <c r="L383" s="12">
        <v>0</v>
      </c>
      <c r="M383" s="12">
        <v>0</v>
      </c>
      <c r="N383" s="12">
        <v>0</v>
      </c>
      <c r="O383" s="12">
        <v>0</v>
      </c>
      <c r="P383" s="12">
        <v>0</v>
      </c>
      <c r="Q383" s="12">
        <v>0</v>
      </c>
      <c r="R383" s="12">
        <v>0</v>
      </c>
      <c r="S383" s="12">
        <v>0</v>
      </c>
      <c r="T383" s="12">
        <v>0</v>
      </c>
    </row>
    <row r="384" spans="1:20" x14ac:dyDescent="0.25">
      <c r="A384" s="119"/>
      <c r="B384" s="128"/>
      <c r="C384" s="27" t="s">
        <v>77</v>
      </c>
      <c r="D384" s="12">
        <v>0</v>
      </c>
      <c r="E384" s="12">
        <v>0</v>
      </c>
      <c r="F384" s="12">
        <v>0</v>
      </c>
      <c r="G384" s="12">
        <v>0</v>
      </c>
      <c r="H384" s="12">
        <v>0</v>
      </c>
      <c r="I384" s="12">
        <v>0</v>
      </c>
      <c r="J384" s="12">
        <v>0</v>
      </c>
      <c r="K384" s="12">
        <v>0</v>
      </c>
      <c r="L384" s="12">
        <v>0</v>
      </c>
      <c r="M384" s="12">
        <v>0</v>
      </c>
      <c r="N384" s="12">
        <v>0</v>
      </c>
      <c r="O384" s="12">
        <v>0</v>
      </c>
      <c r="P384" s="12">
        <v>0</v>
      </c>
      <c r="Q384" s="12">
        <v>0</v>
      </c>
      <c r="R384" s="12">
        <v>0</v>
      </c>
      <c r="S384" s="12">
        <v>0</v>
      </c>
      <c r="T384" s="12">
        <v>0</v>
      </c>
    </row>
    <row r="385" spans="1:20" x14ac:dyDescent="0.25">
      <c r="A385" s="117">
        <v>2017</v>
      </c>
      <c r="B385" s="127" t="s">
        <v>110</v>
      </c>
      <c r="C385" s="27" t="s">
        <v>76</v>
      </c>
      <c r="D385" s="12">
        <v>0</v>
      </c>
      <c r="E385" s="12">
        <v>0</v>
      </c>
      <c r="F385" s="12">
        <v>0</v>
      </c>
      <c r="G385" s="12">
        <v>0</v>
      </c>
      <c r="H385" s="12">
        <v>0</v>
      </c>
      <c r="I385" s="12">
        <v>0</v>
      </c>
      <c r="J385" s="12">
        <v>0</v>
      </c>
      <c r="K385" s="12">
        <v>0</v>
      </c>
      <c r="L385" s="12">
        <v>0</v>
      </c>
      <c r="M385" s="12">
        <v>0</v>
      </c>
      <c r="N385" s="12">
        <v>0</v>
      </c>
      <c r="O385" s="12">
        <v>0</v>
      </c>
      <c r="P385" s="12">
        <v>0</v>
      </c>
      <c r="Q385" s="12">
        <v>0</v>
      </c>
      <c r="R385" s="12">
        <v>0</v>
      </c>
      <c r="S385" s="12">
        <v>0</v>
      </c>
      <c r="T385" s="12">
        <v>0</v>
      </c>
    </row>
    <row r="386" spans="1:20" x14ac:dyDescent="0.25">
      <c r="A386" s="119"/>
      <c r="B386" s="128"/>
      <c r="C386" s="27" t="s">
        <v>77</v>
      </c>
      <c r="D386" s="12">
        <v>0</v>
      </c>
      <c r="E386" s="12">
        <v>0</v>
      </c>
      <c r="F386" s="12">
        <v>0</v>
      </c>
      <c r="G386" s="12">
        <v>0</v>
      </c>
      <c r="H386" s="12">
        <v>0</v>
      </c>
      <c r="I386" s="12">
        <v>0</v>
      </c>
      <c r="J386" s="12">
        <v>0</v>
      </c>
      <c r="K386" s="12">
        <v>0</v>
      </c>
      <c r="L386" s="12">
        <v>0</v>
      </c>
      <c r="M386" s="12">
        <v>0</v>
      </c>
      <c r="N386" s="12">
        <v>0</v>
      </c>
      <c r="O386" s="12">
        <v>0</v>
      </c>
      <c r="P386" s="12">
        <v>0</v>
      </c>
      <c r="Q386" s="12">
        <v>0</v>
      </c>
      <c r="R386" s="12">
        <v>0</v>
      </c>
      <c r="S386" s="12">
        <v>0</v>
      </c>
      <c r="T386" s="12">
        <v>0</v>
      </c>
    </row>
    <row r="387" spans="1:20" x14ac:dyDescent="0.25">
      <c r="A387" s="117">
        <v>2017</v>
      </c>
      <c r="B387" s="127" t="s">
        <v>111</v>
      </c>
      <c r="C387" s="27" t="s">
        <v>76</v>
      </c>
      <c r="D387" s="12">
        <v>2</v>
      </c>
      <c r="E387" s="12">
        <v>0</v>
      </c>
      <c r="F387" s="12">
        <v>0</v>
      </c>
      <c r="G387" s="12">
        <v>0</v>
      </c>
      <c r="H387" s="12">
        <v>0</v>
      </c>
      <c r="I387" s="12">
        <v>1</v>
      </c>
      <c r="J387" s="12">
        <v>0</v>
      </c>
      <c r="K387" s="12">
        <v>1</v>
      </c>
      <c r="L387" s="12">
        <v>0</v>
      </c>
      <c r="M387" s="12">
        <v>0</v>
      </c>
      <c r="N387" s="12">
        <v>0</v>
      </c>
      <c r="O387" s="12">
        <v>0</v>
      </c>
      <c r="P387" s="12">
        <v>0</v>
      </c>
      <c r="Q387" s="12">
        <v>0</v>
      </c>
      <c r="R387" s="12">
        <v>0</v>
      </c>
      <c r="S387" s="12">
        <v>0</v>
      </c>
      <c r="T387" s="12">
        <v>0</v>
      </c>
    </row>
    <row r="388" spans="1:20" x14ac:dyDescent="0.25">
      <c r="A388" s="119"/>
      <c r="B388" s="128"/>
      <c r="C388" s="27" t="s">
        <v>77</v>
      </c>
      <c r="D388" s="12">
        <v>0</v>
      </c>
      <c r="E388" s="12">
        <v>0</v>
      </c>
      <c r="F388" s="12">
        <v>0</v>
      </c>
      <c r="G388" s="12">
        <v>0</v>
      </c>
      <c r="H388" s="12">
        <v>0</v>
      </c>
      <c r="I388" s="12">
        <v>0</v>
      </c>
      <c r="J388" s="12">
        <v>0</v>
      </c>
      <c r="K388" s="12">
        <v>0</v>
      </c>
      <c r="L388" s="12">
        <v>0</v>
      </c>
      <c r="M388" s="12">
        <v>0</v>
      </c>
      <c r="N388" s="12">
        <v>0</v>
      </c>
      <c r="O388" s="12">
        <v>0</v>
      </c>
      <c r="P388" s="12">
        <v>0</v>
      </c>
      <c r="Q388" s="12">
        <v>0</v>
      </c>
      <c r="R388" s="12">
        <v>0</v>
      </c>
      <c r="S388" s="12">
        <v>0</v>
      </c>
      <c r="T388" s="12">
        <v>0</v>
      </c>
    </row>
    <row r="389" spans="1:20" x14ac:dyDescent="0.25">
      <c r="A389" s="117">
        <v>2017</v>
      </c>
      <c r="B389" s="114" t="s">
        <v>112</v>
      </c>
      <c r="C389" s="27" t="s">
        <v>76</v>
      </c>
      <c r="D389" s="12">
        <v>17</v>
      </c>
      <c r="E389" s="12">
        <v>0</v>
      </c>
      <c r="F389" s="12">
        <v>8</v>
      </c>
      <c r="G389" s="12">
        <v>8</v>
      </c>
      <c r="H389" s="12">
        <v>0</v>
      </c>
      <c r="I389" s="12">
        <v>0</v>
      </c>
      <c r="J389" s="12">
        <v>1</v>
      </c>
      <c r="K389" s="12">
        <v>0</v>
      </c>
      <c r="L389" s="12">
        <v>0</v>
      </c>
      <c r="M389" s="12">
        <v>0</v>
      </c>
      <c r="N389" s="12">
        <v>0</v>
      </c>
      <c r="O389" s="12">
        <v>0</v>
      </c>
      <c r="P389" s="12">
        <v>0</v>
      </c>
      <c r="Q389" s="12">
        <v>0</v>
      </c>
      <c r="R389" s="12">
        <v>0</v>
      </c>
      <c r="S389" s="12">
        <v>0</v>
      </c>
      <c r="T389" s="12">
        <v>0</v>
      </c>
    </row>
    <row r="390" spans="1:20" x14ac:dyDescent="0.25">
      <c r="A390" s="118"/>
      <c r="B390" s="115"/>
      <c r="C390" s="27" t="s">
        <v>77</v>
      </c>
      <c r="D390" s="12">
        <v>6</v>
      </c>
      <c r="E390" s="12">
        <v>0</v>
      </c>
      <c r="F390" s="12">
        <v>3</v>
      </c>
      <c r="G390" s="12">
        <v>3</v>
      </c>
      <c r="H390" s="12">
        <v>0</v>
      </c>
      <c r="I390" s="12">
        <v>0</v>
      </c>
      <c r="J390" s="12">
        <v>0</v>
      </c>
      <c r="K390" s="12">
        <v>0</v>
      </c>
      <c r="L390" s="12">
        <v>0</v>
      </c>
      <c r="M390" s="12">
        <v>0</v>
      </c>
      <c r="N390" s="12">
        <v>0</v>
      </c>
      <c r="O390" s="12">
        <v>0</v>
      </c>
      <c r="P390" s="12">
        <v>0</v>
      </c>
      <c r="Q390" s="12">
        <v>0</v>
      </c>
      <c r="R390" s="12">
        <v>0</v>
      </c>
      <c r="S390" s="12">
        <v>0</v>
      </c>
      <c r="T390" s="12">
        <v>0</v>
      </c>
    </row>
    <row r="391" spans="1:20" x14ac:dyDescent="0.25">
      <c r="A391" s="119"/>
      <c r="B391" s="116"/>
      <c r="C391" s="28" t="s">
        <v>78</v>
      </c>
      <c r="D391" s="13">
        <v>23</v>
      </c>
      <c r="E391" s="13">
        <v>0</v>
      </c>
      <c r="F391" s="13">
        <v>11</v>
      </c>
      <c r="G391" s="13">
        <v>11</v>
      </c>
      <c r="H391" s="13">
        <v>0</v>
      </c>
      <c r="I391" s="13">
        <v>0</v>
      </c>
      <c r="J391" s="13">
        <v>1</v>
      </c>
      <c r="K391" s="13">
        <v>0</v>
      </c>
      <c r="L391" s="13">
        <v>0</v>
      </c>
      <c r="M391" s="13">
        <v>0</v>
      </c>
      <c r="N391" s="13">
        <v>0</v>
      </c>
      <c r="O391" s="13">
        <v>0</v>
      </c>
      <c r="P391" s="13">
        <v>0</v>
      </c>
      <c r="Q391" s="13">
        <v>0</v>
      </c>
      <c r="R391" s="13">
        <v>0</v>
      </c>
      <c r="S391" s="13">
        <v>0</v>
      </c>
      <c r="T391" s="13">
        <v>0</v>
      </c>
    </row>
    <row r="392" spans="1:20" x14ac:dyDescent="0.25">
      <c r="A392" s="117">
        <v>2017</v>
      </c>
      <c r="B392" s="114" t="s">
        <v>113</v>
      </c>
      <c r="C392" s="27" t="s">
        <v>76</v>
      </c>
      <c r="D392" s="12">
        <v>257</v>
      </c>
      <c r="E392" s="12">
        <v>0</v>
      </c>
      <c r="F392" s="12">
        <v>7</v>
      </c>
      <c r="G392" s="12">
        <v>62</v>
      </c>
      <c r="H392" s="12">
        <v>18</v>
      </c>
      <c r="I392" s="12">
        <v>66</v>
      </c>
      <c r="J392" s="12">
        <v>55</v>
      </c>
      <c r="K392" s="12">
        <v>22</v>
      </c>
      <c r="L392" s="12">
        <v>16</v>
      </c>
      <c r="M392" s="12">
        <v>5</v>
      </c>
      <c r="N392" s="12">
        <v>4</v>
      </c>
      <c r="O392" s="12">
        <v>2</v>
      </c>
      <c r="P392" s="12">
        <v>0</v>
      </c>
      <c r="Q392" s="12">
        <v>0</v>
      </c>
      <c r="R392" s="12">
        <v>0</v>
      </c>
      <c r="S392" s="12">
        <v>0</v>
      </c>
      <c r="T392" s="12">
        <v>0</v>
      </c>
    </row>
    <row r="393" spans="1:20" x14ac:dyDescent="0.25">
      <c r="A393" s="118"/>
      <c r="B393" s="115"/>
      <c r="C393" s="27" t="s">
        <v>77</v>
      </c>
      <c r="D393" s="12">
        <v>37</v>
      </c>
      <c r="E393" s="12">
        <v>0</v>
      </c>
      <c r="F393" s="12">
        <v>4</v>
      </c>
      <c r="G393" s="12">
        <v>13</v>
      </c>
      <c r="H393" s="12">
        <v>5</v>
      </c>
      <c r="I393" s="12">
        <v>6</v>
      </c>
      <c r="J393" s="12">
        <v>4</v>
      </c>
      <c r="K393" s="12">
        <v>1</v>
      </c>
      <c r="L393" s="12">
        <v>3</v>
      </c>
      <c r="M393" s="12">
        <v>1</v>
      </c>
      <c r="N393" s="12">
        <v>0</v>
      </c>
      <c r="O393" s="12">
        <v>0</v>
      </c>
      <c r="P393" s="12">
        <v>0</v>
      </c>
      <c r="Q393" s="12">
        <v>0</v>
      </c>
      <c r="R393" s="12">
        <v>0</v>
      </c>
      <c r="S393" s="12">
        <v>0</v>
      </c>
      <c r="T393" s="12">
        <v>0</v>
      </c>
    </row>
    <row r="394" spans="1:20" x14ac:dyDescent="0.25">
      <c r="A394" s="119"/>
      <c r="B394" s="116"/>
      <c r="C394" s="28" t="s">
        <v>78</v>
      </c>
      <c r="D394" s="13">
        <v>294</v>
      </c>
      <c r="E394" s="13">
        <v>0</v>
      </c>
      <c r="F394" s="13">
        <v>11</v>
      </c>
      <c r="G394" s="13">
        <v>75</v>
      </c>
      <c r="H394" s="13">
        <v>23</v>
      </c>
      <c r="I394" s="13">
        <v>72</v>
      </c>
      <c r="J394" s="13">
        <v>59</v>
      </c>
      <c r="K394" s="13">
        <v>23</v>
      </c>
      <c r="L394" s="13">
        <v>19</v>
      </c>
      <c r="M394" s="13">
        <v>6</v>
      </c>
      <c r="N394" s="13">
        <v>4</v>
      </c>
      <c r="O394" s="13">
        <v>2</v>
      </c>
      <c r="P394" s="13">
        <v>0</v>
      </c>
      <c r="Q394" s="13">
        <v>0</v>
      </c>
      <c r="R394" s="13">
        <v>0</v>
      </c>
      <c r="S394" s="13">
        <v>0</v>
      </c>
      <c r="T394" s="13">
        <v>0</v>
      </c>
    </row>
    <row r="395" spans="1:20" x14ac:dyDescent="0.25">
      <c r="A395" s="117">
        <v>2017</v>
      </c>
      <c r="B395" s="127" t="s">
        <v>114</v>
      </c>
      <c r="C395" s="27" t="s">
        <v>76</v>
      </c>
      <c r="D395" s="12">
        <v>26</v>
      </c>
      <c r="E395" s="12">
        <v>0</v>
      </c>
      <c r="F395" s="12">
        <v>1</v>
      </c>
      <c r="G395" s="12">
        <v>10</v>
      </c>
      <c r="H395" s="12">
        <v>2</v>
      </c>
      <c r="I395" s="12">
        <v>5</v>
      </c>
      <c r="J395" s="12">
        <v>4</v>
      </c>
      <c r="K395" s="12">
        <v>2</v>
      </c>
      <c r="L395" s="12">
        <v>1</v>
      </c>
      <c r="M395" s="12">
        <v>0</v>
      </c>
      <c r="N395" s="12">
        <v>0</v>
      </c>
      <c r="O395" s="12">
        <v>1</v>
      </c>
      <c r="P395" s="12">
        <v>0</v>
      </c>
      <c r="Q395" s="12">
        <v>0</v>
      </c>
      <c r="R395" s="12">
        <v>0</v>
      </c>
      <c r="S395" s="12">
        <v>0</v>
      </c>
      <c r="T395" s="12">
        <v>0</v>
      </c>
    </row>
    <row r="396" spans="1:20" x14ac:dyDescent="0.25">
      <c r="A396" s="119"/>
      <c r="B396" s="128"/>
      <c r="C396" s="27" t="s">
        <v>77</v>
      </c>
      <c r="D396" s="12">
        <v>9</v>
      </c>
      <c r="E396" s="12">
        <v>0</v>
      </c>
      <c r="F396" s="12">
        <v>2</v>
      </c>
      <c r="G396" s="12">
        <v>5</v>
      </c>
      <c r="H396" s="12">
        <v>0</v>
      </c>
      <c r="I396" s="12">
        <v>2</v>
      </c>
      <c r="J396" s="12">
        <v>0</v>
      </c>
      <c r="K396" s="12">
        <v>0</v>
      </c>
      <c r="L396" s="12">
        <v>0</v>
      </c>
      <c r="M396" s="12">
        <v>0</v>
      </c>
      <c r="N396" s="12">
        <v>0</v>
      </c>
      <c r="O396" s="12">
        <v>0</v>
      </c>
      <c r="P396" s="12">
        <v>0</v>
      </c>
      <c r="Q396" s="12">
        <v>0</v>
      </c>
      <c r="R396" s="12">
        <v>0</v>
      </c>
      <c r="S396" s="12">
        <v>0</v>
      </c>
      <c r="T396" s="12">
        <v>0</v>
      </c>
    </row>
    <row r="397" spans="1:20" x14ac:dyDescent="0.25">
      <c r="A397" s="117">
        <v>2017</v>
      </c>
      <c r="B397" s="127" t="s">
        <v>115</v>
      </c>
      <c r="C397" s="27" t="s">
        <v>76</v>
      </c>
      <c r="D397" s="12">
        <v>228</v>
      </c>
      <c r="E397" s="12">
        <v>0</v>
      </c>
      <c r="F397" s="12">
        <v>6</v>
      </c>
      <c r="G397" s="12">
        <v>51</v>
      </c>
      <c r="H397" s="12">
        <v>16</v>
      </c>
      <c r="I397" s="12">
        <v>61</v>
      </c>
      <c r="J397" s="12">
        <v>51</v>
      </c>
      <c r="K397" s="12">
        <v>20</v>
      </c>
      <c r="L397" s="12">
        <v>14</v>
      </c>
      <c r="M397" s="12">
        <v>5</v>
      </c>
      <c r="N397" s="12">
        <v>3</v>
      </c>
      <c r="O397" s="12">
        <v>1</v>
      </c>
      <c r="P397" s="12">
        <v>0</v>
      </c>
      <c r="Q397" s="12">
        <v>0</v>
      </c>
      <c r="R397" s="12">
        <v>0</v>
      </c>
      <c r="S397" s="12">
        <v>0</v>
      </c>
      <c r="T397" s="12">
        <v>0</v>
      </c>
    </row>
    <row r="398" spans="1:20" x14ac:dyDescent="0.25">
      <c r="A398" s="119"/>
      <c r="B398" s="128"/>
      <c r="C398" s="27" t="s">
        <v>77</v>
      </c>
      <c r="D398" s="12">
        <v>25</v>
      </c>
      <c r="E398" s="12">
        <v>0</v>
      </c>
      <c r="F398" s="12">
        <v>2</v>
      </c>
      <c r="G398" s="12">
        <v>7</v>
      </c>
      <c r="H398" s="12">
        <v>5</v>
      </c>
      <c r="I398" s="12">
        <v>4</v>
      </c>
      <c r="J398" s="12">
        <v>4</v>
      </c>
      <c r="K398" s="12">
        <v>1</v>
      </c>
      <c r="L398" s="12">
        <v>1</v>
      </c>
      <c r="M398" s="12">
        <v>1</v>
      </c>
      <c r="N398" s="12">
        <v>0</v>
      </c>
      <c r="O398" s="12">
        <v>0</v>
      </c>
      <c r="P398" s="12">
        <v>0</v>
      </c>
      <c r="Q398" s="12">
        <v>0</v>
      </c>
      <c r="R398" s="12">
        <v>0</v>
      </c>
      <c r="S398" s="12">
        <v>0</v>
      </c>
      <c r="T398" s="12">
        <v>0</v>
      </c>
    </row>
    <row r="399" spans="1:20" x14ac:dyDescent="0.25">
      <c r="A399" s="117">
        <v>2017</v>
      </c>
      <c r="B399" s="127" t="s">
        <v>116</v>
      </c>
      <c r="C399" s="27" t="s">
        <v>76</v>
      </c>
      <c r="D399" s="12">
        <v>3</v>
      </c>
      <c r="E399" s="12">
        <v>0</v>
      </c>
      <c r="F399" s="12">
        <v>0</v>
      </c>
      <c r="G399" s="12">
        <v>1</v>
      </c>
      <c r="H399" s="12">
        <v>0</v>
      </c>
      <c r="I399" s="12">
        <v>0</v>
      </c>
      <c r="J399" s="12">
        <v>0</v>
      </c>
      <c r="K399" s="12">
        <v>0</v>
      </c>
      <c r="L399" s="12">
        <v>1</v>
      </c>
      <c r="M399" s="12">
        <v>0</v>
      </c>
      <c r="N399" s="12">
        <v>1</v>
      </c>
      <c r="O399" s="12">
        <v>0</v>
      </c>
      <c r="P399" s="12">
        <v>0</v>
      </c>
      <c r="Q399" s="12">
        <v>0</v>
      </c>
      <c r="R399" s="12">
        <v>0</v>
      </c>
      <c r="S399" s="12">
        <v>0</v>
      </c>
      <c r="T399" s="12">
        <v>0</v>
      </c>
    </row>
    <row r="400" spans="1:20" x14ac:dyDescent="0.25">
      <c r="A400" s="119"/>
      <c r="B400" s="128"/>
      <c r="C400" s="27" t="s">
        <v>77</v>
      </c>
      <c r="D400" s="12">
        <v>3</v>
      </c>
      <c r="E400" s="12">
        <v>0</v>
      </c>
      <c r="F400" s="12">
        <v>0</v>
      </c>
      <c r="G400" s="12">
        <v>1</v>
      </c>
      <c r="H400" s="12">
        <v>0</v>
      </c>
      <c r="I400" s="12">
        <v>0</v>
      </c>
      <c r="J400" s="12">
        <v>0</v>
      </c>
      <c r="K400" s="12">
        <v>0</v>
      </c>
      <c r="L400" s="12">
        <v>2</v>
      </c>
      <c r="M400" s="12">
        <v>0</v>
      </c>
      <c r="N400" s="12">
        <v>0</v>
      </c>
      <c r="O400" s="12">
        <v>0</v>
      </c>
      <c r="P400" s="12">
        <v>0</v>
      </c>
      <c r="Q400" s="12">
        <v>0</v>
      </c>
      <c r="R400" s="12">
        <v>0</v>
      </c>
      <c r="S400" s="12">
        <v>0</v>
      </c>
      <c r="T400" s="12">
        <v>0</v>
      </c>
    </row>
    <row r="401" spans="1:20" x14ac:dyDescent="0.25">
      <c r="A401" s="117">
        <v>2017</v>
      </c>
      <c r="B401" s="114" t="s">
        <v>117</v>
      </c>
      <c r="C401" s="27" t="s">
        <v>76</v>
      </c>
      <c r="D401" s="12">
        <v>46</v>
      </c>
      <c r="E401" s="12">
        <v>0</v>
      </c>
      <c r="F401" s="12">
        <v>14</v>
      </c>
      <c r="G401" s="12">
        <v>16</v>
      </c>
      <c r="H401" s="12">
        <v>1</v>
      </c>
      <c r="I401" s="12">
        <v>2</v>
      </c>
      <c r="J401" s="12">
        <v>2</v>
      </c>
      <c r="K401" s="12">
        <v>1</v>
      </c>
      <c r="L401" s="12">
        <v>0</v>
      </c>
      <c r="M401" s="12">
        <v>3</v>
      </c>
      <c r="N401" s="12">
        <v>1</v>
      </c>
      <c r="O401" s="12">
        <v>1</v>
      </c>
      <c r="P401" s="12">
        <v>2</v>
      </c>
      <c r="Q401" s="12">
        <v>3</v>
      </c>
      <c r="R401" s="12">
        <v>0</v>
      </c>
      <c r="S401" s="12">
        <v>0</v>
      </c>
      <c r="T401" s="12">
        <v>0</v>
      </c>
    </row>
    <row r="402" spans="1:20" x14ac:dyDescent="0.25">
      <c r="A402" s="118"/>
      <c r="B402" s="115"/>
      <c r="C402" s="27" t="s">
        <v>77</v>
      </c>
      <c r="D402" s="12">
        <v>26</v>
      </c>
      <c r="E402" s="12">
        <v>0</v>
      </c>
      <c r="F402" s="12">
        <v>4</v>
      </c>
      <c r="G402" s="12">
        <v>9</v>
      </c>
      <c r="H402" s="12">
        <v>1</v>
      </c>
      <c r="I402" s="12">
        <v>1</v>
      </c>
      <c r="J402" s="12">
        <v>0</v>
      </c>
      <c r="K402" s="12">
        <v>3</v>
      </c>
      <c r="L402" s="12">
        <v>2</v>
      </c>
      <c r="M402" s="12">
        <v>0</v>
      </c>
      <c r="N402" s="12">
        <v>2</v>
      </c>
      <c r="O402" s="12">
        <v>2</v>
      </c>
      <c r="P402" s="12">
        <v>0</v>
      </c>
      <c r="Q402" s="12">
        <v>1</v>
      </c>
      <c r="R402" s="12">
        <v>0</v>
      </c>
      <c r="S402" s="12">
        <v>0</v>
      </c>
      <c r="T402" s="12">
        <v>1</v>
      </c>
    </row>
    <row r="403" spans="1:20" x14ac:dyDescent="0.25">
      <c r="A403" s="119"/>
      <c r="B403" s="116"/>
      <c r="C403" s="28" t="s">
        <v>78</v>
      </c>
      <c r="D403" s="13">
        <v>72</v>
      </c>
      <c r="E403" s="13">
        <v>0</v>
      </c>
      <c r="F403" s="13">
        <v>18</v>
      </c>
      <c r="G403" s="13">
        <v>25</v>
      </c>
      <c r="H403" s="13">
        <v>2</v>
      </c>
      <c r="I403" s="13">
        <v>3</v>
      </c>
      <c r="J403" s="13">
        <v>2</v>
      </c>
      <c r="K403" s="13">
        <v>4</v>
      </c>
      <c r="L403" s="13">
        <v>2</v>
      </c>
      <c r="M403" s="13">
        <v>3</v>
      </c>
      <c r="N403" s="13">
        <v>3</v>
      </c>
      <c r="O403" s="13">
        <v>3</v>
      </c>
      <c r="P403" s="13">
        <v>2</v>
      </c>
      <c r="Q403" s="13">
        <v>4</v>
      </c>
      <c r="R403" s="13">
        <v>0</v>
      </c>
      <c r="S403" s="13">
        <v>0</v>
      </c>
      <c r="T403" s="13">
        <v>1</v>
      </c>
    </row>
  </sheetData>
  <autoFilter ref="A3:T403"/>
  <mergeCells count="361">
    <mergeCell ref="B370:B371"/>
    <mergeCell ref="B1:T1"/>
    <mergeCell ref="B324:B326"/>
    <mergeCell ref="B327:B328"/>
    <mergeCell ref="B329:B330"/>
    <mergeCell ref="B353:B354"/>
    <mergeCell ref="B363:B365"/>
    <mergeCell ref="B366:B367"/>
    <mergeCell ref="B368:B369"/>
    <mergeCell ref="B266:B267"/>
    <mergeCell ref="B268:B270"/>
    <mergeCell ref="B271:B272"/>
    <mergeCell ref="B259:B261"/>
    <mergeCell ref="B262:B263"/>
    <mergeCell ref="B264:B265"/>
    <mergeCell ref="B279:B280"/>
    <mergeCell ref="B281:B282"/>
    <mergeCell ref="A401:A403"/>
    <mergeCell ref="B401:B403"/>
    <mergeCell ref="B399:B400"/>
    <mergeCell ref="B397:B398"/>
    <mergeCell ref="B395:B396"/>
    <mergeCell ref="B392:B394"/>
    <mergeCell ref="B389:B391"/>
    <mergeCell ref="B387:B388"/>
    <mergeCell ref="B374:B376"/>
    <mergeCell ref="B377:B378"/>
    <mergeCell ref="B379:B380"/>
    <mergeCell ref="B381:B382"/>
    <mergeCell ref="B383:B384"/>
    <mergeCell ref="B385:B386"/>
    <mergeCell ref="A374:A376"/>
    <mergeCell ref="A377:A378"/>
    <mergeCell ref="A397:A398"/>
    <mergeCell ref="A399:A400"/>
    <mergeCell ref="A379:A380"/>
    <mergeCell ref="A381:A382"/>
    <mergeCell ref="A383:A384"/>
    <mergeCell ref="A385:A386"/>
    <mergeCell ref="A387:A388"/>
    <mergeCell ref="A389:A391"/>
    <mergeCell ref="B331:B332"/>
    <mergeCell ref="B339:B341"/>
    <mergeCell ref="B342:B343"/>
    <mergeCell ref="B344:B345"/>
    <mergeCell ref="B346:B347"/>
    <mergeCell ref="B335:B336"/>
    <mergeCell ref="B337:B338"/>
    <mergeCell ref="A372:A373"/>
    <mergeCell ref="A348:A350"/>
    <mergeCell ref="A351:A352"/>
    <mergeCell ref="A353:A354"/>
    <mergeCell ref="A355:A356"/>
    <mergeCell ref="A357:A358"/>
    <mergeCell ref="A359:A360"/>
    <mergeCell ref="B372:B373"/>
    <mergeCell ref="A346:A347"/>
    <mergeCell ref="A370:A371"/>
    <mergeCell ref="B333:B334"/>
    <mergeCell ref="B351:B352"/>
    <mergeCell ref="B348:B350"/>
    <mergeCell ref="B361:B362"/>
    <mergeCell ref="B359:B360"/>
    <mergeCell ref="B357:B358"/>
    <mergeCell ref="B355:B356"/>
    <mergeCell ref="A244:A246"/>
    <mergeCell ref="A255:A256"/>
    <mergeCell ref="A292:A293"/>
    <mergeCell ref="A307:A308"/>
    <mergeCell ref="A319:A320"/>
    <mergeCell ref="A361:A362"/>
    <mergeCell ref="A363:A365"/>
    <mergeCell ref="A366:A367"/>
    <mergeCell ref="A368:A369"/>
    <mergeCell ref="A333:A334"/>
    <mergeCell ref="A268:A270"/>
    <mergeCell ref="A271:A272"/>
    <mergeCell ref="A262:A263"/>
    <mergeCell ref="A264:A265"/>
    <mergeCell ref="A279:A280"/>
    <mergeCell ref="A281:A282"/>
    <mergeCell ref="A283:A285"/>
    <mergeCell ref="A297:A298"/>
    <mergeCell ref="A331:A332"/>
    <mergeCell ref="A392:A394"/>
    <mergeCell ref="A395:A396"/>
    <mergeCell ref="B244:B246"/>
    <mergeCell ref="A247:A248"/>
    <mergeCell ref="B247:B248"/>
    <mergeCell ref="A249:A250"/>
    <mergeCell ref="B249:B250"/>
    <mergeCell ref="A251:A252"/>
    <mergeCell ref="B251:B252"/>
    <mergeCell ref="A253:A254"/>
    <mergeCell ref="B253:B254"/>
    <mergeCell ref="B255:B256"/>
    <mergeCell ref="A257:A258"/>
    <mergeCell ref="B257:B258"/>
    <mergeCell ref="A259:A261"/>
    <mergeCell ref="A335:A336"/>
    <mergeCell ref="A337:A338"/>
    <mergeCell ref="A339:A341"/>
    <mergeCell ref="A342:A343"/>
    <mergeCell ref="A344:A345"/>
    <mergeCell ref="A324:A326"/>
    <mergeCell ref="A327:A328"/>
    <mergeCell ref="A329:A330"/>
    <mergeCell ref="A266:A267"/>
    <mergeCell ref="B283:B285"/>
    <mergeCell ref="A273:A274"/>
    <mergeCell ref="B273:B274"/>
    <mergeCell ref="A275:A276"/>
    <mergeCell ref="B275:B276"/>
    <mergeCell ref="A277:A278"/>
    <mergeCell ref="B277:B278"/>
    <mergeCell ref="B292:B293"/>
    <mergeCell ref="A294:A296"/>
    <mergeCell ref="B294:B296"/>
    <mergeCell ref="B297:B298"/>
    <mergeCell ref="A286:A287"/>
    <mergeCell ref="B286:B287"/>
    <mergeCell ref="A288:A289"/>
    <mergeCell ref="B288:B289"/>
    <mergeCell ref="A290:A291"/>
    <mergeCell ref="B290:B291"/>
    <mergeCell ref="B307:B308"/>
    <mergeCell ref="A309:A311"/>
    <mergeCell ref="B309:B311"/>
    <mergeCell ref="A299:A300"/>
    <mergeCell ref="B299:B300"/>
    <mergeCell ref="A301:A302"/>
    <mergeCell ref="B301:B302"/>
    <mergeCell ref="A303:A304"/>
    <mergeCell ref="B303:B304"/>
    <mergeCell ref="B319:B320"/>
    <mergeCell ref="A321:A323"/>
    <mergeCell ref="B321:B323"/>
    <mergeCell ref="A164:A166"/>
    <mergeCell ref="B164:B166"/>
    <mergeCell ref="A167:A168"/>
    <mergeCell ref="B167:B168"/>
    <mergeCell ref="A169:A170"/>
    <mergeCell ref="B169:B170"/>
    <mergeCell ref="A171:A172"/>
    <mergeCell ref="B171:B172"/>
    <mergeCell ref="A173:A174"/>
    <mergeCell ref="B173:B174"/>
    <mergeCell ref="A175:A176"/>
    <mergeCell ref="B175:B176"/>
    <mergeCell ref="A312:A314"/>
    <mergeCell ref="B312:B314"/>
    <mergeCell ref="A315:A316"/>
    <mergeCell ref="B315:B316"/>
    <mergeCell ref="A317:A318"/>
    <mergeCell ref="B317:B318"/>
    <mergeCell ref="A305:A306"/>
    <mergeCell ref="B305:B306"/>
    <mergeCell ref="A184:A185"/>
    <mergeCell ref="B184:B185"/>
    <mergeCell ref="A186:A187"/>
    <mergeCell ref="B186:B187"/>
    <mergeCell ref="A188:A190"/>
    <mergeCell ref="B188:B190"/>
    <mergeCell ref="A177:A178"/>
    <mergeCell ref="B177:B178"/>
    <mergeCell ref="A179:A181"/>
    <mergeCell ref="B179:B181"/>
    <mergeCell ref="A182:A183"/>
    <mergeCell ref="B182:B183"/>
    <mergeCell ref="A197:A198"/>
    <mergeCell ref="B197:B198"/>
    <mergeCell ref="A199:A200"/>
    <mergeCell ref="B199:B200"/>
    <mergeCell ref="A201:A202"/>
    <mergeCell ref="B201:B202"/>
    <mergeCell ref="A191:A192"/>
    <mergeCell ref="B191:B192"/>
    <mergeCell ref="A193:A194"/>
    <mergeCell ref="B193:B194"/>
    <mergeCell ref="A195:A196"/>
    <mergeCell ref="B195:B196"/>
    <mergeCell ref="A210:A211"/>
    <mergeCell ref="B210:B211"/>
    <mergeCell ref="A212:A213"/>
    <mergeCell ref="B212:B213"/>
    <mergeCell ref="A214:A216"/>
    <mergeCell ref="B214:B216"/>
    <mergeCell ref="A203:A205"/>
    <mergeCell ref="B203:B205"/>
    <mergeCell ref="A206:A207"/>
    <mergeCell ref="B206:B207"/>
    <mergeCell ref="A208:A209"/>
    <mergeCell ref="B208:B209"/>
    <mergeCell ref="A223:A224"/>
    <mergeCell ref="B223:B224"/>
    <mergeCell ref="A225:A226"/>
    <mergeCell ref="B225:B226"/>
    <mergeCell ref="A227:A228"/>
    <mergeCell ref="B227:B228"/>
    <mergeCell ref="A217:A218"/>
    <mergeCell ref="B217:B218"/>
    <mergeCell ref="A219:A220"/>
    <mergeCell ref="B219:B220"/>
    <mergeCell ref="A221:A222"/>
    <mergeCell ref="B221:B222"/>
    <mergeCell ref="A237:A238"/>
    <mergeCell ref="B237:B238"/>
    <mergeCell ref="A239:A240"/>
    <mergeCell ref="B239:B240"/>
    <mergeCell ref="A241:A243"/>
    <mergeCell ref="B241:B243"/>
    <mergeCell ref="A229:A231"/>
    <mergeCell ref="B229:B231"/>
    <mergeCell ref="A232:A234"/>
    <mergeCell ref="B232:B234"/>
    <mergeCell ref="A235:A236"/>
    <mergeCell ref="B235:B236"/>
    <mergeCell ref="A91:A92"/>
    <mergeCell ref="B91:B92"/>
    <mergeCell ref="A93:A94"/>
    <mergeCell ref="B93:B94"/>
    <mergeCell ref="A95:A96"/>
    <mergeCell ref="B95:B96"/>
    <mergeCell ref="A84:A86"/>
    <mergeCell ref="B84:B86"/>
    <mergeCell ref="A87:A88"/>
    <mergeCell ref="B87:B88"/>
    <mergeCell ref="A89:A90"/>
    <mergeCell ref="B89:B90"/>
    <mergeCell ref="A104:A105"/>
    <mergeCell ref="B104:B105"/>
    <mergeCell ref="A106:A107"/>
    <mergeCell ref="B106:B107"/>
    <mergeCell ref="A108:A110"/>
    <mergeCell ref="B108:B110"/>
    <mergeCell ref="A97:A98"/>
    <mergeCell ref="B97:B98"/>
    <mergeCell ref="A99:A101"/>
    <mergeCell ref="B99:B101"/>
    <mergeCell ref="A102:A103"/>
    <mergeCell ref="B102:B103"/>
    <mergeCell ref="A117:A118"/>
    <mergeCell ref="B117:B118"/>
    <mergeCell ref="A119:A120"/>
    <mergeCell ref="B119:B120"/>
    <mergeCell ref="A121:A122"/>
    <mergeCell ref="B121:B122"/>
    <mergeCell ref="A111:A112"/>
    <mergeCell ref="B111:B112"/>
    <mergeCell ref="A113:A114"/>
    <mergeCell ref="B113:B114"/>
    <mergeCell ref="A115:A116"/>
    <mergeCell ref="B115:B116"/>
    <mergeCell ref="A130:A131"/>
    <mergeCell ref="B130:B131"/>
    <mergeCell ref="A132:A133"/>
    <mergeCell ref="B132:B133"/>
    <mergeCell ref="A134:A136"/>
    <mergeCell ref="B134:B136"/>
    <mergeCell ref="A123:A125"/>
    <mergeCell ref="B123:B125"/>
    <mergeCell ref="A126:A127"/>
    <mergeCell ref="B126:B127"/>
    <mergeCell ref="A128:A129"/>
    <mergeCell ref="B128:B129"/>
    <mergeCell ref="A143:A144"/>
    <mergeCell ref="B143:B144"/>
    <mergeCell ref="A145:A146"/>
    <mergeCell ref="B145:B146"/>
    <mergeCell ref="A147:A148"/>
    <mergeCell ref="B147:B148"/>
    <mergeCell ref="A137:A138"/>
    <mergeCell ref="B137:B138"/>
    <mergeCell ref="A139:A140"/>
    <mergeCell ref="B139:B140"/>
    <mergeCell ref="A141:A142"/>
    <mergeCell ref="B141:B142"/>
    <mergeCell ref="A157:A158"/>
    <mergeCell ref="B157:B158"/>
    <mergeCell ref="A159:A160"/>
    <mergeCell ref="B159:B160"/>
    <mergeCell ref="A161:A163"/>
    <mergeCell ref="B161:B163"/>
    <mergeCell ref="A149:A151"/>
    <mergeCell ref="B149:B151"/>
    <mergeCell ref="A152:A154"/>
    <mergeCell ref="B152:B154"/>
    <mergeCell ref="A155:A156"/>
    <mergeCell ref="B155:B156"/>
    <mergeCell ref="A11:A12"/>
    <mergeCell ref="B11:B12"/>
    <mergeCell ref="A13:A14"/>
    <mergeCell ref="B13:B14"/>
    <mergeCell ref="A15:A16"/>
    <mergeCell ref="B15:B16"/>
    <mergeCell ref="A4:A6"/>
    <mergeCell ref="B4:B6"/>
    <mergeCell ref="A7:A8"/>
    <mergeCell ref="B7:B8"/>
    <mergeCell ref="A9:A10"/>
    <mergeCell ref="B9:B10"/>
    <mergeCell ref="A24:A25"/>
    <mergeCell ref="B24:B25"/>
    <mergeCell ref="A26:A27"/>
    <mergeCell ref="B26:B27"/>
    <mergeCell ref="A28:A30"/>
    <mergeCell ref="B28:B30"/>
    <mergeCell ref="A17:A18"/>
    <mergeCell ref="B17:B18"/>
    <mergeCell ref="A19:A21"/>
    <mergeCell ref="B19:B21"/>
    <mergeCell ref="A22:A23"/>
    <mergeCell ref="B22:B23"/>
    <mergeCell ref="A37:A38"/>
    <mergeCell ref="B37:B38"/>
    <mergeCell ref="A39:A40"/>
    <mergeCell ref="B39:B40"/>
    <mergeCell ref="A41:A42"/>
    <mergeCell ref="B41:B42"/>
    <mergeCell ref="A31:A32"/>
    <mergeCell ref="B31:B32"/>
    <mergeCell ref="A33:A34"/>
    <mergeCell ref="B33:B34"/>
    <mergeCell ref="A35:A36"/>
    <mergeCell ref="B35:B36"/>
    <mergeCell ref="A50:A51"/>
    <mergeCell ref="B50:B51"/>
    <mergeCell ref="A52:A53"/>
    <mergeCell ref="B52:B53"/>
    <mergeCell ref="A54:A56"/>
    <mergeCell ref="B54:B56"/>
    <mergeCell ref="A43:A45"/>
    <mergeCell ref="B43:B45"/>
    <mergeCell ref="A46:A47"/>
    <mergeCell ref="B46:B47"/>
    <mergeCell ref="A48:A49"/>
    <mergeCell ref="B48:B49"/>
    <mergeCell ref="A63:A64"/>
    <mergeCell ref="B63:B64"/>
    <mergeCell ref="A65:A66"/>
    <mergeCell ref="B65:B66"/>
    <mergeCell ref="A67:A68"/>
    <mergeCell ref="B67:B68"/>
    <mergeCell ref="A57:A58"/>
    <mergeCell ref="B57:B58"/>
    <mergeCell ref="A59:A60"/>
    <mergeCell ref="B59:B60"/>
    <mergeCell ref="A61:A62"/>
    <mergeCell ref="B61:B62"/>
    <mergeCell ref="A77:A78"/>
    <mergeCell ref="B77:B78"/>
    <mergeCell ref="A79:A80"/>
    <mergeCell ref="B79:B80"/>
    <mergeCell ref="A81:A83"/>
    <mergeCell ref="B81:B83"/>
    <mergeCell ref="A69:A71"/>
    <mergeCell ref="B69:B71"/>
    <mergeCell ref="A72:A74"/>
    <mergeCell ref="B72:B74"/>
    <mergeCell ref="A75:A76"/>
    <mergeCell ref="B75:B76"/>
  </mergeCells>
  <hyperlinks>
    <hyperlink ref="A1" location="Saturs!A1" display="Uz satur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heetViews>
  <sheetFormatPr defaultColWidth="16.7109375" defaultRowHeight="15" x14ac:dyDescent="0.25"/>
  <cols>
    <col min="1" max="1" width="9.7109375" style="5" customWidth="1"/>
    <col min="2" max="10" width="15.7109375" style="5" customWidth="1"/>
    <col min="11" max="16384" width="16.7109375" style="5"/>
  </cols>
  <sheetData>
    <row r="1" spans="1:10" x14ac:dyDescent="0.25">
      <c r="A1" s="69" t="s">
        <v>172</v>
      </c>
      <c r="B1" s="131" t="s">
        <v>198</v>
      </c>
      <c r="C1" s="131"/>
      <c r="D1" s="131"/>
      <c r="E1" s="131"/>
      <c r="F1" s="131"/>
      <c r="G1" s="131"/>
      <c r="H1" s="131"/>
      <c r="I1" s="131"/>
      <c r="J1" s="131"/>
    </row>
    <row r="2" spans="1:10" s="6" customFormat="1" ht="150.75" customHeight="1" x14ac:dyDescent="0.25">
      <c r="A2" s="31" t="s">
        <v>18</v>
      </c>
      <c r="B2" s="31" t="s">
        <v>118</v>
      </c>
      <c r="C2" s="67" t="s">
        <v>238</v>
      </c>
      <c r="D2" s="74" t="s">
        <v>199</v>
      </c>
      <c r="E2" s="31" t="s">
        <v>200</v>
      </c>
      <c r="F2" s="31" t="s">
        <v>201</v>
      </c>
      <c r="G2" s="31" t="s">
        <v>202</v>
      </c>
      <c r="H2" s="31" t="s">
        <v>239</v>
      </c>
      <c r="I2" s="31" t="s">
        <v>203</v>
      </c>
      <c r="J2" s="31" t="s">
        <v>204</v>
      </c>
    </row>
    <row r="3" spans="1:10" s="6" customFormat="1" ht="15" customHeight="1" x14ac:dyDescent="0.25">
      <c r="A3" s="133" t="s">
        <v>126</v>
      </c>
      <c r="B3" s="133"/>
      <c r="C3" s="133"/>
      <c r="D3" s="133"/>
      <c r="E3" s="133"/>
      <c r="F3" s="133"/>
      <c r="G3" s="133"/>
      <c r="H3" s="133"/>
      <c r="I3" s="133"/>
      <c r="J3" s="133"/>
    </row>
    <row r="4" spans="1:10" x14ac:dyDescent="0.25">
      <c r="A4" s="12">
        <v>2014</v>
      </c>
      <c r="B4" s="13" t="s">
        <v>119</v>
      </c>
      <c r="C4" s="12" t="s">
        <v>126</v>
      </c>
      <c r="D4" s="12">
        <v>146</v>
      </c>
      <c r="E4" s="12">
        <v>48</v>
      </c>
      <c r="F4" s="12">
        <v>292</v>
      </c>
      <c r="G4" s="12">
        <v>116</v>
      </c>
      <c r="H4" s="12">
        <v>94</v>
      </c>
      <c r="I4" s="12">
        <v>88</v>
      </c>
      <c r="J4" s="12">
        <v>784</v>
      </c>
    </row>
    <row r="5" spans="1:10" x14ac:dyDescent="0.25">
      <c r="A5" s="12">
        <v>2014</v>
      </c>
      <c r="B5" s="13" t="s">
        <v>120</v>
      </c>
      <c r="C5" s="12" t="s">
        <v>126</v>
      </c>
      <c r="D5" s="12">
        <v>83</v>
      </c>
      <c r="E5" s="12">
        <v>17</v>
      </c>
      <c r="F5" s="12">
        <v>227</v>
      </c>
      <c r="G5" s="12">
        <v>43</v>
      </c>
      <c r="H5" s="12">
        <v>74</v>
      </c>
      <c r="I5" s="12">
        <v>24</v>
      </c>
      <c r="J5" s="12">
        <v>468</v>
      </c>
    </row>
    <row r="6" spans="1:10" x14ac:dyDescent="0.25">
      <c r="A6" s="12">
        <v>2014</v>
      </c>
      <c r="B6" s="13" t="s">
        <v>121</v>
      </c>
      <c r="C6" s="12" t="s">
        <v>126</v>
      </c>
      <c r="D6" s="12">
        <v>45</v>
      </c>
      <c r="E6" s="12">
        <v>1</v>
      </c>
      <c r="F6" s="12">
        <v>146</v>
      </c>
      <c r="G6" s="12">
        <v>5</v>
      </c>
      <c r="H6" s="12">
        <v>24</v>
      </c>
      <c r="I6" s="12">
        <v>10</v>
      </c>
      <c r="J6" s="12">
        <v>231</v>
      </c>
    </row>
    <row r="7" spans="1:10" x14ac:dyDescent="0.25">
      <c r="A7" s="12">
        <v>2014</v>
      </c>
      <c r="B7" s="13" t="s">
        <v>122</v>
      </c>
      <c r="C7" s="12" t="s">
        <v>126</v>
      </c>
      <c r="D7" s="12">
        <v>59</v>
      </c>
      <c r="E7" s="12">
        <v>0</v>
      </c>
      <c r="F7" s="12">
        <v>216</v>
      </c>
      <c r="G7" s="12">
        <v>18</v>
      </c>
      <c r="H7" s="12">
        <v>43</v>
      </c>
      <c r="I7" s="12">
        <v>30</v>
      </c>
      <c r="J7" s="12">
        <v>366</v>
      </c>
    </row>
    <row r="8" spans="1:10" x14ac:dyDescent="0.25">
      <c r="A8" s="12">
        <v>2014</v>
      </c>
      <c r="B8" s="13" t="s">
        <v>123</v>
      </c>
      <c r="C8" s="12" t="s">
        <v>126</v>
      </c>
      <c r="D8" s="12">
        <v>68</v>
      </c>
      <c r="E8" s="12">
        <v>2</v>
      </c>
      <c r="F8" s="12">
        <v>128</v>
      </c>
      <c r="G8" s="12">
        <v>8</v>
      </c>
      <c r="H8" s="12">
        <v>64</v>
      </c>
      <c r="I8" s="12">
        <v>18</v>
      </c>
      <c r="J8" s="12">
        <v>288</v>
      </c>
    </row>
    <row r="9" spans="1:10" x14ac:dyDescent="0.25">
      <c r="A9" s="12">
        <v>2014</v>
      </c>
      <c r="B9" s="13" t="s">
        <v>124</v>
      </c>
      <c r="C9" s="12" t="s">
        <v>126</v>
      </c>
      <c r="D9" s="12">
        <v>104</v>
      </c>
      <c r="E9" s="12">
        <v>2</v>
      </c>
      <c r="F9" s="12">
        <v>317</v>
      </c>
      <c r="G9" s="12">
        <v>25</v>
      </c>
      <c r="H9" s="12">
        <v>120</v>
      </c>
      <c r="I9" s="12">
        <v>22</v>
      </c>
      <c r="J9" s="12">
        <v>590</v>
      </c>
    </row>
    <row r="10" spans="1:10" x14ac:dyDescent="0.25">
      <c r="A10" s="12">
        <v>2014</v>
      </c>
      <c r="B10" s="13" t="s">
        <v>125</v>
      </c>
      <c r="C10" s="12" t="s">
        <v>126</v>
      </c>
      <c r="D10" s="12">
        <v>6</v>
      </c>
      <c r="E10" s="12">
        <v>2</v>
      </c>
      <c r="F10" s="12">
        <v>12</v>
      </c>
      <c r="G10" s="12">
        <v>2</v>
      </c>
      <c r="H10" s="12">
        <v>3</v>
      </c>
      <c r="I10" s="12">
        <v>1</v>
      </c>
      <c r="J10" s="12">
        <v>26</v>
      </c>
    </row>
    <row r="11" spans="1:10" x14ac:dyDescent="0.25">
      <c r="A11" s="12">
        <v>2014</v>
      </c>
      <c r="B11" s="13" t="s">
        <v>194</v>
      </c>
      <c r="C11" s="12" t="s">
        <v>126</v>
      </c>
      <c r="D11" s="13">
        <v>511</v>
      </c>
      <c r="E11" s="13">
        <v>72</v>
      </c>
      <c r="F11" s="13">
        <v>1338</v>
      </c>
      <c r="G11" s="13">
        <v>217</v>
      </c>
      <c r="H11" s="13">
        <v>422</v>
      </c>
      <c r="I11" s="13">
        <v>193</v>
      </c>
      <c r="J11" s="13">
        <v>2753</v>
      </c>
    </row>
    <row r="12" spans="1:10" x14ac:dyDescent="0.25">
      <c r="A12" s="132" t="s">
        <v>127</v>
      </c>
      <c r="B12" s="132"/>
      <c r="C12" s="132"/>
      <c r="D12" s="132"/>
      <c r="E12" s="132"/>
      <c r="F12" s="132"/>
      <c r="G12" s="132"/>
      <c r="H12" s="132"/>
      <c r="I12" s="132"/>
      <c r="J12" s="132"/>
    </row>
    <row r="13" spans="1:10" x14ac:dyDescent="0.25">
      <c r="A13" s="12">
        <v>2014</v>
      </c>
      <c r="B13" s="13" t="s">
        <v>119</v>
      </c>
      <c r="C13" s="12" t="s">
        <v>127</v>
      </c>
      <c r="D13" s="32">
        <v>22.7</v>
      </c>
      <c r="E13" s="32">
        <v>7.5</v>
      </c>
      <c r="F13" s="32">
        <v>45.5</v>
      </c>
      <c r="G13" s="32">
        <v>18.100000000000001</v>
      </c>
      <c r="H13" s="32">
        <v>14.6</v>
      </c>
      <c r="I13" s="33">
        <v>13.7</v>
      </c>
      <c r="J13" s="32">
        <v>122.1</v>
      </c>
    </row>
    <row r="14" spans="1:10" x14ac:dyDescent="0.25">
      <c r="A14" s="12">
        <v>2014</v>
      </c>
      <c r="B14" s="13" t="s">
        <v>120</v>
      </c>
      <c r="C14" s="12" t="s">
        <v>127</v>
      </c>
      <c r="D14" s="32">
        <v>22.6</v>
      </c>
      <c r="E14" s="32">
        <v>4.5999999999999996</v>
      </c>
      <c r="F14" s="32">
        <v>61.8</v>
      </c>
      <c r="G14" s="32">
        <v>11.7</v>
      </c>
      <c r="H14" s="32">
        <v>20.100000000000001</v>
      </c>
      <c r="I14" s="33">
        <v>6.5</v>
      </c>
      <c r="J14" s="32">
        <v>127.4</v>
      </c>
    </row>
    <row r="15" spans="1:10" x14ac:dyDescent="0.25">
      <c r="A15" s="12">
        <v>2014</v>
      </c>
      <c r="B15" s="13" t="s">
        <v>121</v>
      </c>
      <c r="C15" s="12" t="s">
        <v>127</v>
      </c>
      <c r="D15" s="32">
        <v>22.4</v>
      </c>
      <c r="E15" s="32">
        <v>0.5</v>
      </c>
      <c r="F15" s="32">
        <v>72.8</v>
      </c>
      <c r="G15" s="32">
        <v>2.5</v>
      </c>
      <c r="H15" s="32">
        <v>12</v>
      </c>
      <c r="I15" s="33">
        <v>5</v>
      </c>
      <c r="J15" s="32">
        <v>115.2</v>
      </c>
    </row>
    <row r="16" spans="1:10" x14ac:dyDescent="0.25">
      <c r="A16" s="12">
        <v>2014</v>
      </c>
      <c r="B16" s="13" t="s">
        <v>122</v>
      </c>
      <c r="C16" s="12" t="s">
        <v>127</v>
      </c>
      <c r="D16" s="32">
        <v>23</v>
      </c>
      <c r="E16" s="32">
        <v>0</v>
      </c>
      <c r="F16" s="32">
        <v>84.3</v>
      </c>
      <c r="G16" s="32">
        <v>7</v>
      </c>
      <c r="H16" s="32">
        <v>16.8</v>
      </c>
      <c r="I16" s="33">
        <v>11.7</v>
      </c>
      <c r="J16" s="32">
        <v>142.80000000000001</v>
      </c>
    </row>
    <row r="17" spans="1:10" x14ac:dyDescent="0.25">
      <c r="A17" s="12">
        <v>2014</v>
      </c>
      <c r="B17" s="13" t="s">
        <v>123</v>
      </c>
      <c r="C17" s="12" t="s">
        <v>127</v>
      </c>
      <c r="D17" s="32">
        <v>27.9</v>
      </c>
      <c r="E17" s="32">
        <v>0.8</v>
      </c>
      <c r="F17" s="32">
        <v>52.6</v>
      </c>
      <c r="G17" s="32">
        <v>3.3</v>
      </c>
      <c r="H17" s="32">
        <v>26.3</v>
      </c>
      <c r="I17" s="33">
        <v>7.4</v>
      </c>
      <c r="J17" s="32">
        <v>118.3</v>
      </c>
    </row>
    <row r="18" spans="1:10" x14ac:dyDescent="0.25">
      <c r="A18" s="12">
        <v>2014</v>
      </c>
      <c r="B18" s="13" t="s">
        <v>124</v>
      </c>
      <c r="C18" s="12" t="s">
        <v>127</v>
      </c>
      <c r="D18" s="32">
        <v>36.6</v>
      </c>
      <c r="E18" s="32">
        <v>0.7</v>
      </c>
      <c r="F18" s="32">
        <v>111.7</v>
      </c>
      <c r="G18" s="32">
        <v>8.8000000000000007</v>
      </c>
      <c r="H18" s="32">
        <v>42.3</v>
      </c>
      <c r="I18" s="33">
        <v>7.7</v>
      </c>
      <c r="J18" s="32">
        <v>207.8</v>
      </c>
    </row>
    <row r="19" spans="1:10" x14ac:dyDescent="0.25">
      <c r="A19" s="12">
        <v>2014</v>
      </c>
      <c r="B19" s="13" t="s">
        <v>125</v>
      </c>
      <c r="C19" s="12" t="s">
        <v>127</v>
      </c>
      <c r="D19" s="32" t="s">
        <v>128</v>
      </c>
      <c r="E19" s="32" t="s">
        <v>128</v>
      </c>
      <c r="F19" s="32" t="s">
        <v>211</v>
      </c>
      <c r="G19" s="32" t="s">
        <v>211</v>
      </c>
      <c r="H19" s="32" t="s">
        <v>128</v>
      </c>
      <c r="I19" s="32" t="s">
        <v>211</v>
      </c>
      <c r="J19" s="32" t="s">
        <v>128</v>
      </c>
    </row>
    <row r="20" spans="1:10" x14ac:dyDescent="0.25">
      <c r="A20" s="12">
        <v>2014</v>
      </c>
      <c r="B20" s="13" t="s">
        <v>194</v>
      </c>
      <c r="C20" s="12" t="s">
        <v>127</v>
      </c>
      <c r="D20" s="34">
        <v>25.6</v>
      </c>
      <c r="E20" s="34">
        <v>3.6</v>
      </c>
      <c r="F20" s="34">
        <v>67.099999999999994</v>
      </c>
      <c r="G20" s="34">
        <v>10.9</v>
      </c>
      <c r="H20" s="34">
        <v>21.2</v>
      </c>
      <c r="I20" s="35">
        <v>9.6999999999999993</v>
      </c>
      <c r="J20" s="34">
        <v>138.1</v>
      </c>
    </row>
    <row r="21" spans="1:10" x14ac:dyDescent="0.25">
      <c r="A21" s="133" t="s">
        <v>126</v>
      </c>
      <c r="B21" s="133"/>
      <c r="C21" s="133"/>
      <c r="D21" s="133"/>
      <c r="E21" s="133"/>
      <c r="F21" s="133"/>
      <c r="G21" s="133"/>
      <c r="H21" s="133"/>
      <c r="I21" s="133"/>
      <c r="J21" s="133"/>
    </row>
    <row r="22" spans="1:10" x14ac:dyDescent="0.25">
      <c r="A22" s="12">
        <v>2015</v>
      </c>
      <c r="B22" s="13" t="s">
        <v>119</v>
      </c>
      <c r="C22" s="12" t="s">
        <v>126</v>
      </c>
      <c r="D22" s="12">
        <v>169</v>
      </c>
      <c r="E22" s="12">
        <v>51</v>
      </c>
      <c r="F22" s="12">
        <v>313</v>
      </c>
      <c r="G22" s="12">
        <v>96</v>
      </c>
      <c r="H22" s="12">
        <v>224</v>
      </c>
      <c r="I22" s="12">
        <v>75</v>
      </c>
      <c r="J22" s="12">
        <v>928</v>
      </c>
    </row>
    <row r="23" spans="1:10" x14ac:dyDescent="0.25">
      <c r="A23" s="12">
        <v>2015</v>
      </c>
      <c r="B23" s="13" t="s">
        <v>120</v>
      </c>
      <c r="C23" s="12" t="s">
        <v>126</v>
      </c>
      <c r="D23" s="12">
        <v>52</v>
      </c>
      <c r="E23" s="12">
        <v>15</v>
      </c>
      <c r="F23" s="12">
        <v>250</v>
      </c>
      <c r="G23" s="12">
        <v>28</v>
      </c>
      <c r="H23" s="12">
        <v>94</v>
      </c>
      <c r="I23" s="12">
        <v>33</v>
      </c>
      <c r="J23" s="12">
        <v>472</v>
      </c>
    </row>
    <row r="24" spans="1:10" x14ac:dyDescent="0.25">
      <c r="A24" s="12">
        <v>2015</v>
      </c>
      <c r="B24" s="13" t="s">
        <v>121</v>
      </c>
      <c r="C24" s="12" t="s">
        <v>126</v>
      </c>
      <c r="D24" s="12">
        <v>17</v>
      </c>
      <c r="E24" s="12">
        <v>4</v>
      </c>
      <c r="F24" s="12">
        <v>147</v>
      </c>
      <c r="G24" s="12">
        <v>5</v>
      </c>
      <c r="H24" s="12">
        <v>24</v>
      </c>
      <c r="I24" s="12">
        <v>3</v>
      </c>
      <c r="J24" s="12">
        <v>200</v>
      </c>
    </row>
    <row r="25" spans="1:10" x14ac:dyDescent="0.25">
      <c r="A25" s="12">
        <v>2015</v>
      </c>
      <c r="B25" s="13" t="s">
        <v>122</v>
      </c>
      <c r="C25" s="12" t="s">
        <v>126</v>
      </c>
      <c r="D25" s="12">
        <v>42</v>
      </c>
      <c r="E25" s="12">
        <v>2</v>
      </c>
      <c r="F25" s="12">
        <v>253</v>
      </c>
      <c r="G25" s="12">
        <v>18</v>
      </c>
      <c r="H25" s="12">
        <v>74</v>
      </c>
      <c r="I25" s="12">
        <v>35</v>
      </c>
      <c r="J25" s="12">
        <v>424</v>
      </c>
    </row>
    <row r="26" spans="1:10" x14ac:dyDescent="0.25">
      <c r="A26" s="12">
        <v>2015</v>
      </c>
      <c r="B26" s="13" t="s">
        <v>123</v>
      </c>
      <c r="C26" s="12" t="s">
        <v>126</v>
      </c>
      <c r="D26" s="12">
        <v>51</v>
      </c>
      <c r="E26" s="12">
        <v>7</v>
      </c>
      <c r="F26" s="12">
        <v>159</v>
      </c>
      <c r="G26" s="12">
        <v>26</v>
      </c>
      <c r="H26" s="12">
        <v>60</v>
      </c>
      <c r="I26" s="12">
        <v>8</v>
      </c>
      <c r="J26" s="12">
        <v>311</v>
      </c>
    </row>
    <row r="27" spans="1:10" x14ac:dyDescent="0.25">
      <c r="A27" s="12">
        <v>2015</v>
      </c>
      <c r="B27" s="13" t="s">
        <v>124</v>
      </c>
      <c r="C27" s="12" t="s">
        <v>126</v>
      </c>
      <c r="D27" s="12">
        <v>63</v>
      </c>
      <c r="E27" s="12">
        <v>1</v>
      </c>
      <c r="F27" s="12">
        <v>335</v>
      </c>
      <c r="G27" s="12">
        <v>13</v>
      </c>
      <c r="H27" s="12">
        <v>90</v>
      </c>
      <c r="I27" s="12">
        <v>11</v>
      </c>
      <c r="J27" s="12">
        <v>513</v>
      </c>
    </row>
    <row r="28" spans="1:10" x14ac:dyDescent="0.25">
      <c r="A28" s="12">
        <v>2015</v>
      </c>
      <c r="B28" s="13" t="s">
        <v>125</v>
      </c>
      <c r="C28" s="12" t="s">
        <v>126</v>
      </c>
      <c r="D28" s="12">
        <v>1</v>
      </c>
      <c r="E28" s="12">
        <v>0</v>
      </c>
      <c r="F28" s="12">
        <v>13</v>
      </c>
      <c r="G28" s="12">
        <v>4</v>
      </c>
      <c r="H28" s="12">
        <v>5</v>
      </c>
      <c r="I28" s="12">
        <v>1</v>
      </c>
      <c r="J28" s="12">
        <v>24</v>
      </c>
    </row>
    <row r="29" spans="1:10" x14ac:dyDescent="0.25">
      <c r="A29" s="12">
        <v>2015</v>
      </c>
      <c r="B29" s="13" t="s">
        <v>194</v>
      </c>
      <c r="C29" s="12" t="s">
        <v>126</v>
      </c>
      <c r="D29" s="13">
        <v>395</v>
      </c>
      <c r="E29" s="13">
        <v>80</v>
      </c>
      <c r="F29" s="13">
        <v>1470</v>
      </c>
      <c r="G29" s="13">
        <v>190</v>
      </c>
      <c r="H29" s="13">
        <v>571</v>
      </c>
      <c r="I29" s="13">
        <v>166</v>
      </c>
      <c r="J29" s="13">
        <v>2872</v>
      </c>
    </row>
    <row r="30" spans="1:10" x14ac:dyDescent="0.25">
      <c r="A30" s="132" t="s">
        <v>127</v>
      </c>
      <c r="B30" s="132"/>
      <c r="C30" s="132"/>
      <c r="D30" s="132"/>
      <c r="E30" s="132"/>
      <c r="F30" s="132"/>
      <c r="G30" s="132"/>
      <c r="H30" s="132"/>
      <c r="I30" s="132"/>
      <c r="J30" s="132"/>
    </row>
    <row r="31" spans="1:10" x14ac:dyDescent="0.25">
      <c r="A31" s="12">
        <v>2015</v>
      </c>
      <c r="B31" s="13" t="s">
        <v>119</v>
      </c>
      <c r="C31" s="12" t="s">
        <v>127</v>
      </c>
      <c r="D31" s="32">
        <v>26.4</v>
      </c>
      <c r="E31" s="32">
        <v>8</v>
      </c>
      <c r="F31" s="32">
        <v>48.9</v>
      </c>
      <c r="G31" s="32">
        <v>15</v>
      </c>
      <c r="H31" s="32">
        <v>35</v>
      </c>
      <c r="I31" s="33">
        <v>11.7</v>
      </c>
      <c r="J31" s="32">
        <v>145</v>
      </c>
    </row>
    <row r="32" spans="1:10" x14ac:dyDescent="0.25">
      <c r="A32" s="12">
        <v>2015</v>
      </c>
      <c r="B32" s="13" t="s">
        <v>120</v>
      </c>
      <c r="C32" s="12" t="s">
        <v>127</v>
      </c>
      <c r="D32" s="32">
        <v>14.1</v>
      </c>
      <c r="E32" s="32">
        <v>4.0999999999999996</v>
      </c>
      <c r="F32" s="32">
        <v>68</v>
      </c>
      <c r="G32" s="32">
        <v>7.6</v>
      </c>
      <c r="H32" s="32">
        <v>25.6</v>
      </c>
      <c r="I32" s="33">
        <v>9</v>
      </c>
      <c r="J32" s="32">
        <v>128.30000000000001</v>
      </c>
    </row>
    <row r="33" spans="1:10" x14ac:dyDescent="0.25">
      <c r="A33" s="12">
        <v>2015</v>
      </c>
      <c r="B33" s="13" t="s">
        <v>121</v>
      </c>
      <c r="C33" s="12" t="s">
        <v>127</v>
      </c>
      <c r="D33" s="32">
        <v>8.6</v>
      </c>
      <c r="E33" s="32">
        <v>2</v>
      </c>
      <c r="F33" s="32">
        <v>74.5</v>
      </c>
      <c r="G33" s="32">
        <v>2.5</v>
      </c>
      <c r="H33" s="32">
        <v>12.2</v>
      </c>
      <c r="I33" s="33">
        <v>1.5</v>
      </c>
      <c r="J33" s="32">
        <v>101.3</v>
      </c>
    </row>
    <row r="34" spans="1:10" x14ac:dyDescent="0.25">
      <c r="A34" s="12">
        <v>2015</v>
      </c>
      <c r="B34" s="13" t="s">
        <v>122</v>
      </c>
      <c r="C34" s="12" t="s">
        <v>127</v>
      </c>
      <c r="D34" s="32">
        <v>16.600000000000001</v>
      </c>
      <c r="E34" s="32">
        <v>0.8</v>
      </c>
      <c r="F34" s="32">
        <v>100.1</v>
      </c>
      <c r="G34" s="32">
        <v>7.1</v>
      </c>
      <c r="H34" s="32">
        <v>29.3</v>
      </c>
      <c r="I34" s="33">
        <v>13.8</v>
      </c>
      <c r="J34" s="32">
        <v>167.7</v>
      </c>
    </row>
    <row r="35" spans="1:10" x14ac:dyDescent="0.25">
      <c r="A35" s="12">
        <v>2015</v>
      </c>
      <c r="B35" s="13" t="s">
        <v>123</v>
      </c>
      <c r="C35" s="12" t="s">
        <v>127</v>
      </c>
      <c r="D35" s="32">
        <v>21.2</v>
      </c>
      <c r="E35" s="32">
        <v>2.9</v>
      </c>
      <c r="F35" s="32">
        <v>66</v>
      </c>
      <c r="G35" s="32">
        <v>10.8</v>
      </c>
      <c r="H35" s="32">
        <v>24.9</v>
      </c>
      <c r="I35" s="33">
        <v>3.3</v>
      </c>
      <c r="J35" s="32">
        <v>129.19999999999999</v>
      </c>
    </row>
    <row r="36" spans="1:10" x14ac:dyDescent="0.25">
      <c r="A36" s="12">
        <v>2015</v>
      </c>
      <c r="B36" s="13" t="s">
        <v>124</v>
      </c>
      <c r="C36" s="12" t="s">
        <v>127</v>
      </c>
      <c r="D36" s="32">
        <v>22.6</v>
      </c>
      <c r="E36" s="32">
        <v>0.4</v>
      </c>
      <c r="F36" s="32">
        <v>120.2</v>
      </c>
      <c r="G36" s="32">
        <v>4.7</v>
      </c>
      <c r="H36" s="32">
        <v>32.299999999999997</v>
      </c>
      <c r="I36" s="33">
        <v>3.9</v>
      </c>
      <c r="J36" s="32">
        <v>184</v>
      </c>
    </row>
    <row r="37" spans="1:10" x14ac:dyDescent="0.25">
      <c r="A37" s="12">
        <v>2015</v>
      </c>
      <c r="B37" s="13" t="s">
        <v>125</v>
      </c>
      <c r="C37" s="12" t="s">
        <v>127</v>
      </c>
      <c r="D37" s="32" t="s">
        <v>128</v>
      </c>
      <c r="E37" s="32" t="s">
        <v>128</v>
      </c>
      <c r="F37" s="32" t="s">
        <v>128</v>
      </c>
      <c r="G37" s="32" t="s">
        <v>128</v>
      </c>
      <c r="H37" s="32" t="s">
        <v>128</v>
      </c>
      <c r="I37" s="32" t="s">
        <v>128</v>
      </c>
      <c r="J37" s="32" t="s">
        <v>128</v>
      </c>
    </row>
    <row r="38" spans="1:10" x14ac:dyDescent="0.25">
      <c r="A38" s="12">
        <v>2015</v>
      </c>
      <c r="B38" s="13" t="s">
        <v>194</v>
      </c>
      <c r="C38" s="12" t="s">
        <v>127</v>
      </c>
      <c r="D38" s="34">
        <v>20</v>
      </c>
      <c r="E38" s="34">
        <v>4</v>
      </c>
      <c r="F38" s="34">
        <v>74.3</v>
      </c>
      <c r="G38" s="34">
        <v>9.6</v>
      </c>
      <c r="H38" s="34">
        <v>28.9</v>
      </c>
      <c r="I38" s="35">
        <v>8.4</v>
      </c>
      <c r="J38" s="34">
        <v>145.19999999999999</v>
      </c>
    </row>
    <row r="39" spans="1:10" ht="15" customHeight="1" x14ac:dyDescent="0.25">
      <c r="A39" s="133" t="s">
        <v>126</v>
      </c>
      <c r="B39" s="133"/>
      <c r="C39" s="133"/>
      <c r="D39" s="133"/>
      <c r="E39" s="133"/>
      <c r="F39" s="133"/>
      <c r="G39" s="133"/>
      <c r="H39" s="133"/>
      <c r="I39" s="133"/>
      <c r="J39" s="133"/>
    </row>
    <row r="40" spans="1:10" x14ac:dyDescent="0.25">
      <c r="A40" s="12">
        <v>2016</v>
      </c>
      <c r="B40" s="13" t="s">
        <v>119</v>
      </c>
      <c r="C40" s="12" t="s">
        <v>126</v>
      </c>
      <c r="D40" s="12">
        <v>118</v>
      </c>
      <c r="E40" s="12">
        <v>72</v>
      </c>
      <c r="F40" s="12">
        <v>380</v>
      </c>
      <c r="G40" s="12">
        <v>107</v>
      </c>
      <c r="H40" s="12">
        <v>394</v>
      </c>
      <c r="I40" s="12">
        <v>97</v>
      </c>
      <c r="J40" s="12">
        <v>1168</v>
      </c>
    </row>
    <row r="41" spans="1:10" x14ac:dyDescent="0.25">
      <c r="A41" s="12">
        <v>2016</v>
      </c>
      <c r="B41" s="13" t="s">
        <v>120</v>
      </c>
      <c r="C41" s="12" t="s">
        <v>126</v>
      </c>
      <c r="D41" s="12">
        <v>47</v>
      </c>
      <c r="E41" s="12">
        <v>35</v>
      </c>
      <c r="F41" s="12">
        <v>261</v>
      </c>
      <c r="G41" s="12">
        <v>46</v>
      </c>
      <c r="H41" s="12">
        <v>146</v>
      </c>
      <c r="I41" s="12">
        <v>44</v>
      </c>
      <c r="J41" s="12">
        <v>579</v>
      </c>
    </row>
    <row r="42" spans="1:10" x14ac:dyDescent="0.25">
      <c r="A42" s="12">
        <v>2016</v>
      </c>
      <c r="B42" s="13" t="s">
        <v>121</v>
      </c>
      <c r="C42" s="12" t="s">
        <v>126</v>
      </c>
      <c r="D42" s="12">
        <v>16</v>
      </c>
      <c r="E42" s="12">
        <v>3</v>
      </c>
      <c r="F42" s="12">
        <v>154</v>
      </c>
      <c r="G42" s="12">
        <v>3</v>
      </c>
      <c r="H42" s="12">
        <v>37</v>
      </c>
      <c r="I42" s="12">
        <v>4</v>
      </c>
      <c r="J42" s="12">
        <v>217</v>
      </c>
    </row>
    <row r="43" spans="1:10" x14ac:dyDescent="0.25">
      <c r="A43" s="12">
        <v>2016</v>
      </c>
      <c r="B43" s="13" t="s">
        <v>122</v>
      </c>
      <c r="C43" s="12" t="s">
        <v>126</v>
      </c>
      <c r="D43" s="12">
        <v>48</v>
      </c>
      <c r="E43" s="12">
        <v>3</v>
      </c>
      <c r="F43" s="12">
        <v>246</v>
      </c>
      <c r="G43" s="12">
        <v>27</v>
      </c>
      <c r="H43" s="12">
        <v>100</v>
      </c>
      <c r="I43" s="12">
        <v>22</v>
      </c>
      <c r="J43" s="12">
        <v>446</v>
      </c>
    </row>
    <row r="44" spans="1:10" x14ac:dyDescent="0.25">
      <c r="A44" s="12">
        <v>2016</v>
      </c>
      <c r="B44" s="13" t="s">
        <v>123</v>
      </c>
      <c r="C44" s="12" t="s">
        <v>126</v>
      </c>
      <c r="D44" s="12">
        <v>55</v>
      </c>
      <c r="E44" s="12">
        <v>10</v>
      </c>
      <c r="F44" s="12">
        <v>148</v>
      </c>
      <c r="G44" s="12">
        <v>12</v>
      </c>
      <c r="H44" s="12">
        <v>106</v>
      </c>
      <c r="I44" s="12">
        <v>35</v>
      </c>
      <c r="J44" s="12">
        <v>366</v>
      </c>
    </row>
    <row r="45" spans="1:10" x14ac:dyDescent="0.25">
      <c r="A45" s="12">
        <v>2016</v>
      </c>
      <c r="B45" s="13" t="s">
        <v>124</v>
      </c>
      <c r="C45" s="12" t="s">
        <v>126</v>
      </c>
      <c r="D45" s="12">
        <v>78</v>
      </c>
      <c r="E45" s="12">
        <v>5</v>
      </c>
      <c r="F45" s="12">
        <v>312</v>
      </c>
      <c r="G45" s="12">
        <v>38</v>
      </c>
      <c r="H45" s="12">
        <v>219</v>
      </c>
      <c r="I45" s="12">
        <v>47</v>
      </c>
      <c r="J45" s="12">
        <v>699</v>
      </c>
    </row>
    <row r="46" spans="1:10" x14ac:dyDescent="0.25">
      <c r="A46" s="12">
        <v>2016</v>
      </c>
      <c r="B46" s="13" t="s">
        <v>125</v>
      </c>
      <c r="C46" s="12" t="s">
        <v>126</v>
      </c>
      <c r="D46" s="12">
        <v>2</v>
      </c>
      <c r="E46" s="12">
        <v>0</v>
      </c>
      <c r="F46" s="12">
        <v>10</v>
      </c>
      <c r="G46" s="12">
        <v>6</v>
      </c>
      <c r="H46" s="12">
        <v>6</v>
      </c>
      <c r="I46" s="12">
        <v>0</v>
      </c>
      <c r="J46" s="12">
        <v>24</v>
      </c>
    </row>
    <row r="47" spans="1:10" x14ac:dyDescent="0.25">
      <c r="A47" s="12">
        <v>2016</v>
      </c>
      <c r="B47" s="13" t="s">
        <v>194</v>
      </c>
      <c r="C47" s="12" t="s">
        <v>126</v>
      </c>
      <c r="D47" s="13">
        <v>364</v>
      </c>
      <c r="E47" s="13">
        <v>128</v>
      </c>
      <c r="F47" s="13">
        <v>1511</v>
      </c>
      <c r="G47" s="13">
        <v>239</v>
      </c>
      <c r="H47" s="13">
        <v>1008</v>
      </c>
      <c r="I47" s="13">
        <v>249</v>
      </c>
      <c r="J47" s="13">
        <v>3499</v>
      </c>
    </row>
    <row r="48" spans="1:10" x14ac:dyDescent="0.25">
      <c r="A48" s="132" t="s">
        <v>127</v>
      </c>
      <c r="B48" s="132"/>
      <c r="C48" s="132"/>
      <c r="D48" s="132"/>
      <c r="E48" s="132"/>
      <c r="F48" s="132"/>
      <c r="G48" s="132"/>
      <c r="H48" s="132"/>
      <c r="I48" s="132"/>
      <c r="J48" s="132"/>
    </row>
    <row r="49" spans="1:10" x14ac:dyDescent="0.25">
      <c r="A49" s="12">
        <v>2016</v>
      </c>
      <c r="B49" s="13" t="s">
        <v>119</v>
      </c>
      <c r="C49" s="12" t="s">
        <v>127</v>
      </c>
      <c r="D49" s="32">
        <v>18.399999999999999</v>
      </c>
      <c r="E49" s="32">
        <v>11.2</v>
      </c>
      <c r="F49" s="32">
        <v>59.3</v>
      </c>
      <c r="G49" s="32">
        <v>16.7</v>
      </c>
      <c r="H49" s="32">
        <v>61.5</v>
      </c>
      <c r="I49" s="32">
        <v>15.1</v>
      </c>
      <c r="J49" s="32">
        <v>182.3</v>
      </c>
    </row>
    <row r="50" spans="1:10" x14ac:dyDescent="0.25">
      <c r="A50" s="12">
        <v>2016</v>
      </c>
      <c r="B50" s="13" t="s">
        <v>120</v>
      </c>
      <c r="C50" s="12" t="s">
        <v>127</v>
      </c>
      <c r="D50" s="32">
        <v>12.9</v>
      </c>
      <c r="E50" s="32">
        <v>9.6</v>
      </c>
      <c r="F50" s="32">
        <v>71.400000000000006</v>
      </c>
      <c r="G50" s="32">
        <v>12.6</v>
      </c>
      <c r="H50" s="32">
        <v>39.9</v>
      </c>
      <c r="I50" s="32">
        <v>12</v>
      </c>
      <c r="J50" s="32">
        <v>158.30000000000001</v>
      </c>
    </row>
    <row r="51" spans="1:10" x14ac:dyDescent="0.25">
      <c r="A51" s="12">
        <v>2016</v>
      </c>
      <c r="B51" s="13" t="s">
        <v>121</v>
      </c>
      <c r="C51" s="12" t="s">
        <v>127</v>
      </c>
      <c r="D51" s="32">
        <v>8.3000000000000007</v>
      </c>
      <c r="E51" s="32">
        <v>1.5</v>
      </c>
      <c r="F51" s="32">
        <v>79.400000000000006</v>
      </c>
      <c r="G51" s="32">
        <v>1.5</v>
      </c>
      <c r="H51" s="32">
        <v>19.100000000000001</v>
      </c>
      <c r="I51" s="32">
        <v>2.1</v>
      </c>
      <c r="J51" s="32">
        <v>111.9</v>
      </c>
    </row>
    <row r="52" spans="1:10" x14ac:dyDescent="0.25">
      <c r="A52" s="12">
        <v>2016</v>
      </c>
      <c r="B52" s="13" t="s">
        <v>122</v>
      </c>
      <c r="C52" s="12" t="s">
        <v>127</v>
      </c>
      <c r="D52" s="32">
        <v>19.3</v>
      </c>
      <c r="E52" s="32">
        <v>1.2</v>
      </c>
      <c r="F52" s="32">
        <v>98.9</v>
      </c>
      <c r="G52" s="32">
        <v>10.9</v>
      </c>
      <c r="H52" s="32">
        <v>40.200000000000003</v>
      </c>
      <c r="I52" s="32">
        <v>8.8000000000000007</v>
      </c>
      <c r="J52" s="32">
        <v>179.3</v>
      </c>
    </row>
    <row r="53" spans="1:10" x14ac:dyDescent="0.25">
      <c r="A53" s="12">
        <v>2016</v>
      </c>
      <c r="B53" s="13" t="s">
        <v>123</v>
      </c>
      <c r="C53" s="12" t="s">
        <v>127</v>
      </c>
      <c r="D53" s="32">
        <v>23.2</v>
      </c>
      <c r="E53" s="32">
        <v>4.2</v>
      </c>
      <c r="F53" s="32">
        <v>62.3</v>
      </c>
      <c r="G53" s="32">
        <v>5.0999999999999996</v>
      </c>
      <c r="H53" s="32">
        <v>44.7</v>
      </c>
      <c r="I53" s="32">
        <v>14.7</v>
      </c>
      <c r="J53" s="32">
        <v>154.19999999999999</v>
      </c>
    </row>
    <row r="54" spans="1:10" x14ac:dyDescent="0.25">
      <c r="A54" s="12">
        <v>2016</v>
      </c>
      <c r="B54" s="13" t="s">
        <v>124</v>
      </c>
      <c r="C54" s="12" t="s">
        <v>127</v>
      </c>
      <c r="D54" s="32">
        <v>28.5</v>
      </c>
      <c r="E54" s="32">
        <v>1.8</v>
      </c>
      <c r="F54" s="32">
        <v>114.1</v>
      </c>
      <c r="G54" s="32">
        <v>13.9</v>
      </c>
      <c r="H54" s="32">
        <v>80.099999999999994</v>
      </c>
      <c r="I54" s="32">
        <v>17.2</v>
      </c>
      <c r="J54" s="32">
        <v>255.7</v>
      </c>
    </row>
    <row r="55" spans="1:10" x14ac:dyDescent="0.25">
      <c r="A55" s="12">
        <v>2016</v>
      </c>
      <c r="B55" s="13" t="s">
        <v>125</v>
      </c>
      <c r="C55" s="12" t="s">
        <v>127</v>
      </c>
      <c r="D55" s="32" t="s">
        <v>129</v>
      </c>
      <c r="E55" s="32" t="s">
        <v>129</v>
      </c>
      <c r="F55" s="32" t="s">
        <v>129</v>
      </c>
      <c r="G55" s="32" t="s">
        <v>129</v>
      </c>
      <c r="H55" s="32" t="s">
        <v>129</v>
      </c>
      <c r="I55" s="32" t="s">
        <v>129</v>
      </c>
      <c r="J55" s="32" t="s">
        <v>129</v>
      </c>
    </row>
    <row r="56" spans="1:10" x14ac:dyDescent="0.25">
      <c r="A56" s="12">
        <v>2016</v>
      </c>
      <c r="B56" s="13" t="s">
        <v>194</v>
      </c>
      <c r="C56" s="12" t="s">
        <v>127</v>
      </c>
      <c r="D56" s="34">
        <v>18.600000000000001</v>
      </c>
      <c r="E56" s="34">
        <v>6.5</v>
      </c>
      <c r="F56" s="34">
        <v>77.099999999999994</v>
      </c>
      <c r="G56" s="34">
        <v>12.2</v>
      </c>
      <c r="H56" s="34">
        <v>51.4</v>
      </c>
      <c r="I56" s="34">
        <v>12.7</v>
      </c>
      <c r="J56" s="34">
        <v>178.6</v>
      </c>
    </row>
    <row r="57" spans="1:10" ht="15" customHeight="1" x14ac:dyDescent="0.25">
      <c r="A57" s="133" t="s">
        <v>126</v>
      </c>
      <c r="B57" s="133"/>
      <c r="C57" s="133"/>
      <c r="D57" s="133"/>
      <c r="E57" s="133"/>
      <c r="F57" s="133"/>
      <c r="G57" s="133"/>
      <c r="H57" s="133"/>
      <c r="I57" s="133"/>
      <c r="J57" s="133"/>
    </row>
    <row r="58" spans="1:10" x14ac:dyDescent="0.25">
      <c r="A58" s="12">
        <v>2017</v>
      </c>
      <c r="B58" s="13" t="s">
        <v>119</v>
      </c>
      <c r="C58" s="12" t="s">
        <v>126</v>
      </c>
      <c r="D58" s="12">
        <v>106</v>
      </c>
      <c r="E58" s="12">
        <v>81</v>
      </c>
      <c r="F58" s="12">
        <v>378</v>
      </c>
      <c r="G58" s="12">
        <v>85</v>
      </c>
      <c r="H58" s="12">
        <v>222</v>
      </c>
      <c r="I58" s="12">
        <v>100</v>
      </c>
      <c r="J58" s="12">
        <v>972</v>
      </c>
    </row>
    <row r="59" spans="1:10" x14ac:dyDescent="0.25">
      <c r="A59" s="12">
        <v>2017</v>
      </c>
      <c r="B59" s="13" t="s">
        <v>120</v>
      </c>
      <c r="C59" s="12" t="s">
        <v>126</v>
      </c>
      <c r="D59" s="12">
        <v>39</v>
      </c>
      <c r="E59" s="12">
        <v>14</v>
      </c>
      <c r="F59" s="12">
        <v>267</v>
      </c>
      <c r="G59" s="12">
        <v>35</v>
      </c>
      <c r="H59" s="12">
        <v>108</v>
      </c>
      <c r="I59" s="12">
        <v>44</v>
      </c>
      <c r="J59" s="12">
        <v>507</v>
      </c>
    </row>
    <row r="60" spans="1:10" x14ac:dyDescent="0.25">
      <c r="A60" s="12">
        <v>2017</v>
      </c>
      <c r="B60" s="13" t="s">
        <v>121</v>
      </c>
      <c r="C60" s="12" t="s">
        <v>126</v>
      </c>
      <c r="D60" s="12">
        <v>6</v>
      </c>
      <c r="E60" s="12">
        <v>4</v>
      </c>
      <c r="F60" s="12">
        <v>213</v>
      </c>
      <c r="G60" s="12">
        <v>7</v>
      </c>
      <c r="H60" s="12">
        <v>30</v>
      </c>
      <c r="I60" s="12">
        <v>7</v>
      </c>
      <c r="J60" s="12">
        <v>267</v>
      </c>
    </row>
    <row r="61" spans="1:10" x14ac:dyDescent="0.25">
      <c r="A61" s="12">
        <v>2017</v>
      </c>
      <c r="B61" s="13" t="s">
        <v>122</v>
      </c>
      <c r="C61" s="12" t="s">
        <v>126</v>
      </c>
      <c r="D61" s="12">
        <v>36</v>
      </c>
      <c r="E61" s="12">
        <v>2</v>
      </c>
      <c r="F61" s="12">
        <v>248</v>
      </c>
      <c r="G61" s="12">
        <v>22</v>
      </c>
      <c r="H61" s="12">
        <v>115</v>
      </c>
      <c r="I61" s="12">
        <v>19</v>
      </c>
      <c r="J61" s="12">
        <v>442</v>
      </c>
    </row>
    <row r="62" spans="1:10" x14ac:dyDescent="0.25">
      <c r="A62" s="12">
        <v>2017</v>
      </c>
      <c r="B62" s="13" t="s">
        <v>123</v>
      </c>
      <c r="C62" s="12" t="s">
        <v>126</v>
      </c>
      <c r="D62" s="12">
        <v>47</v>
      </c>
      <c r="E62" s="12">
        <v>6</v>
      </c>
      <c r="F62" s="12">
        <v>191</v>
      </c>
      <c r="G62" s="12">
        <v>10</v>
      </c>
      <c r="H62" s="12">
        <v>97</v>
      </c>
      <c r="I62" s="12">
        <v>33</v>
      </c>
      <c r="J62" s="12">
        <v>384</v>
      </c>
    </row>
    <row r="63" spans="1:10" x14ac:dyDescent="0.25">
      <c r="A63" s="12">
        <v>2017</v>
      </c>
      <c r="B63" s="13" t="s">
        <v>124</v>
      </c>
      <c r="C63" s="12" t="s">
        <v>126</v>
      </c>
      <c r="D63" s="12">
        <v>54</v>
      </c>
      <c r="E63" s="12">
        <v>1</v>
      </c>
      <c r="F63" s="12">
        <v>315</v>
      </c>
      <c r="G63" s="12">
        <v>25</v>
      </c>
      <c r="H63" s="12">
        <v>189</v>
      </c>
      <c r="I63" s="12">
        <v>29</v>
      </c>
      <c r="J63" s="12">
        <v>613</v>
      </c>
    </row>
    <row r="64" spans="1:10" x14ac:dyDescent="0.25">
      <c r="A64" s="12">
        <v>2017</v>
      </c>
      <c r="B64" s="13" t="s">
        <v>125</v>
      </c>
      <c r="C64" s="12" t="s">
        <v>126</v>
      </c>
      <c r="D64" s="12">
        <v>4</v>
      </c>
      <c r="E64" s="12">
        <v>2</v>
      </c>
      <c r="F64" s="12">
        <v>22</v>
      </c>
      <c r="G64" s="12">
        <v>9</v>
      </c>
      <c r="H64" s="12">
        <v>10</v>
      </c>
      <c r="I64" s="12">
        <v>4</v>
      </c>
      <c r="J64" s="12">
        <v>51</v>
      </c>
    </row>
    <row r="65" spans="1:10" x14ac:dyDescent="0.25">
      <c r="A65" s="12">
        <v>2017</v>
      </c>
      <c r="B65" s="13" t="s">
        <v>194</v>
      </c>
      <c r="C65" s="12" t="s">
        <v>126</v>
      </c>
      <c r="D65" s="13">
        <v>292</v>
      </c>
      <c r="E65" s="13">
        <v>110</v>
      </c>
      <c r="F65" s="13">
        <v>1634</v>
      </c>
      <c r="G65" s="13">
        <v>193</v>
      </c>
      <c r="H65" s="13">
        <v>771</v>
      </c>
      <c r="I65" s="13">
        <v>236</v>
      </c>
      <c r="J65" s="13">
        <v>3236</v>
      </c>
    </row>
    <row r="66" spans="1:10" x14ac:dyDescent="0.25">
      <c r="A66" s="132" t="s">
        <v>127</v>
      </c>
      <c r="B66" s="132"/>
      <c r="C66" s="132"/>
      <c r="D66" s="132"/>
      <c r="E66" s="132"/>
      <c r="F66" s="132"/>
      <c r="G66" s="132"/>
      <c r="H66" s="132"/>
      <c r="I66" s="132"/>
      <c r="J66" s="132"/>
    </row>
    <row r="67" spans="1:10" x14ac:dyDescent="0.25">
      <c r="A67" s="12">
        <v>2017</v>
      </c>
      <c r="B67" s="13" t="s">
        <v>119</v>
      </c>
      <c r="C67" s="12" t="s">
        <v>127</v>
      </c>
      <c r="D67" s="33">
        <v>16.600000000000001</v>
      </c>
      <c r="E67" s="33">
        <v>12.7</v>
      </c>
      <c r="F67" s="33">
        <v>59.1</v>
      </c>
      <c r="G67" s="33">
        <v>13.3</v>
      </c>
      <c r="H67" s="33">
        <v>34.700000000000003</v>
      </c>
      <c r="I67" s="33">
        <v>15.6</v>
      </c>
      <c r="J67" s="33">
        <v>151.9</v>
      </c>
    </row>
    <row r="68" spans="1:10" x14ac:dyDescent="0.25">
      <c r="A68" s="12">
        <v>2017</v>
      </c>
      <c r="B68" s="13" t="s">
        <v>120</v>
      </c>
      <c r="C68" s="12" t="s">
        <v>127</v>
      </c>
      <c r="D68" s="33">
        <v>10.7</v>
      </c>
      <c r="E68" s="33">
        <v>3.8</v>
      </c>
      <c r="F68" s="33">
        <v>72.900000000000006</v>
      </c>
      <c r="G68" s="33">
        <v>9.6</v>
      </c>
      <c r="H68" s="33">
        <v>29.5</v>
      </c>
      <c r="I68" s="33">
        <v>12</v>
      </c>
      <c r="J68" s="33">
        <v>138.5</v>
      </c>
    </row>
    <row r="69" spans="1:10" x14ac:dyDescent="0.25">
      <c r="A69" s="12">
        <v>2017</v>
      </c>
      <c r="B69" s="13" t="s">
        <v>121</v>
      </c>
      <c r="C69" s="12" t="s">
        <v>127</v>
      </c>
      <c r="D69" s="33">
        <v>3.2</v>
      </c>
      <c r="E69" s="33">
        <v>2.1</v>
      </c>
      <c r="F69" s="33">
        <v>112</v>
      </c>
      <c r="G69" s="33">
        <v>3.7</v>
      </c>
      <c r="H69" s="33">
        <v>15.8</v>
      </c>
      <c r="I69" s="33">
        <v>3.7</v>
      </c>
      <c r="J69" s="33">
        <v>140.4</v>
      </c>
    </row>
    <row r="70" spans="1:10" x14ac:dyDescent="0.25">
      <c r="A70" s="12">
        <v>2017</v>
      </c>
      <c r="B70" s="13" t="s">
        <v>122</v>
      </c>
      <c r="C70" s="12" t="s">
        <v>127</v>
      </c>
      <c r="D70" s="33">
        <v>14.7</v>
      </c>
      <c r="E70" s="33">
        <v>0.8</v>
      </c>
      <c r="F70" s="33">
        <v>101.4</v>
      </c>
      <c r="G70" s="33">
        <v>9</v>
      </c>
      <c r="H70" s="33">
        <v>47</v>
      </c>
      <c r="I70" s="33">
        <v>7.8</v>
      </c>
      <c r="J70" s="33">
        <v>180.6</v>
      </c>
    </row>
    <row r="71" spans="1:10" x14ac:dyDescent="0.25">
      <c r="A71" s="12">
        <v>2017</v>
      </c>
      <c r="B71" s="13" t="s">
        <v>123</v>
      </c>
      <c r="C71" s="12" t="s">
        <v>127</v>
      </c>
      <c r="D71" s="33">
        <v>20.100000000000001</v>
      </c>
      <c r="E71" s="33">
        <v>2.6</v>
      </c>
      <c r="F71" s="33">
        <v>81.599999999999994</v>
      </c>
      <c r="G71" s="33">
        <v>4.3</v>
      </c>
      <c r="H71" s="33">
        <v>41.4</v>
      </c>
      <c r="I71" s="33">
        <v>14.1</v>
      </c>
      <c r="J71" s="33">
        <v>164</v>
      </c>
    </row>
    <row r="72" spans="1:10" x14ac:dyDescent="0.25">
      <c r="A72" s="12">
        <v>2017</v>
      </c>
      <c r="B72" s="13" t="s">
        <v>124</v>
      </c>
      <c r="C72" s="12" t="s">
        <v>127</v>
      </c>
      <c r="D72" s="33">
        <v>20.2</v>
      </c>
      <c r="E72" s="33">
        <v>0.4</v>
      </c>
      <c r="F72" s="33">
        <v>117.7</v>
      </c>
      <c r="G72" s="33">
        <v>9.3000000000000007</v>
      </c>
      <c r="H72" s="33">
        <v>70.599999999999994</v>
      </c>
      <c r="I72" s="33">
        <v>10.8</v>
      </c>
      <c r="J72" s="33">
        <v>229.1</v>
      </c>
    </row>
    <row r="73" spans="1:10" x14ac:dyDescent="0.25">
      <c r="A73" s="12">
        <v>2017</v>
      </c>
      <c r="B73" s="13" t="s">
        <v>125</v>
      </c>
      <c r="C73" s="12" t="s">
        <v>127</v>
      </c>
      <c r="D73" s="32" t="s">
        <v>128</v>
      </c>
      <c r="E73" s="32" t="s">
        <v>128</v>
      </c>
      <c r="F73" s="32" t="s">
        <v>128</v>
      </c>
      <c r="G73" s="32" t="s">
        <v>128</v>
      </c>
      <c r="H73" s="32" t="s">
        <v>128</v>
      </c>
      <c r="I73" s="32" t="s">
        <v>128</v>
      </c>
      <c r="J73" s="32" t="s">
        <v>128</v>
      </c>
    </row>
    <row r="74" spans="1:10" x14ac:dyDescent="0.25">
      <c r="A74" s="12">
        <v>2017</v>
      </c>
      <c r="B74" s="13" t="s">
        <v>194</v>
      </c>
      <c r="C74" s="12" t="s">
        <v>127</v>
      </c>
      <c r="D74" s="35">
        <v>15</v>
      </c>
      <c r="E74" s="35">
        <v>5.7</v>
      </c>
      <c r="F74" s="35">
        <v>84.1</v>
      </c>
      <c r="G74" s="35">
        <v>9.9</v>
      </c>
      <c r="H74" s="35">
        <v>39.700000000000003</v>
      </c>
      <c r="I74" s="35">
        <v>12.2</v>
      </c>
      <c r="J74" s="35">
        <v>166.6</v>
      </c>
    </row>
  </sheetData>
  <autoFilter ref="A2:J2"/>
  <mergeCells count="9">
    <mergeCell ref="B1:J1"/>
    <mergeCell ref="A48:J48"/>
    <mergeCell ref="A57:J57"/>
    <mergeCell ref="A66:J66"/>
    <mergeCell ref="A21:J21"/>
    <mergeCell ref="A30:J30"/>
    <mergeCell ref="A39:J39"/>
    <mergeCell ref="A3:J3"/>
    <mergeCell ref="A12:J12"/>
  </mergeCells>
  <hyperlinks>
    <hyperlink ref="A1" location="Saturs!A1" display="Uz saturu"/>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heetViews>
  <sheetFormatPr defaultColWidth="14.7109375" defaultRowHeight="15" x14ac:dyDescent="0.25"/>
  <cols>
    <col min="1" max="1" width="9.7109375" style="5" customWidth="1"/>
    <col min="2" max="10" width="15.7109375" style="5" customWidth="1"/>
    <col min="11" max="16384" width="14.7109375" style="5"/>
  </cols>
  <sheetData>
    <row r="1" spans="1:10" x14ac:dyDescent="0.25">
      <c r="A1" s="69" t="s">
        <v>172</v>
      </c>
      <c r="B1" s="131" t="s">
        <v>205</v>
      </c>
      <c r="C1" s="131"/>
      <c r="D1" s="131"/>
      <c r="E1" s="131"/>
      <c r="F1" s="131"/>
      <c r="G1" s="131"/>
      <c r="H1" s="131"/>
      <c r="I1" s="131"/>
      <c r="J1" s="131"/>
    </row>
    <row r="2" spans="1:10" ht="151.5" customHeight="1" x14ac:dyDescent="0.25">
      <c r="A2" s="31" t="s">
        <v>18</v>
      </c>
      <c r="B2" s="31" t="s">
        <v>118</v>
      </c>
      <c r="C2" s="72" t="s">
        <v>238</v>
      </c>
      <c r="D2" s="31" t="s">
        <v>199</v>
      </c>
      <c r="E2" s="31" t="s">
        <v>206</v>
      </c>
      <c r="F2" s="31" t="s">
        <v>207</v>
      </c>
      <c r="G2" s="31" t="s">
        <v>202</v>
      </c>
      <c r="H2" s="31" t="s">
        <v>208</v>
      </c>
      <c r="I2" s="31" t="s">
        <v>203</v>
      </c>
      <c r="J2" s="31" t="s">
        <v>204</v>
      </c>
    </row>
    <row r="3" spans="1:10" ht="15" customHeight="1" x14ac:dyDescent="0.25">
      <c r="A3" s="133" t="s">
        <v>126</v>
      </c>
      <c r="B3" s="133"/>
      <c r="C3" s="133"/>
      <c r="D3" s="133"/>
      <c r="E3" s="133"/>
      <c r="F3" s="133"/>
      <c r="G3" s="133"/>
      <c r="H3" s="133"/>
      <c r="I3" s="133"/>
      <c r="J3" s="133"/>
    </row>
    <row r="4" spans="1:10" x14ac:dyDescent="0.25">
      <c r="A4" s="12">
        <v>2014</v>
      </c>
      <c r="B4" s="13" t="s">
        <v>119</v>
      </c>
      <c r="C4" s="12" t="s">
        <v>126</v>
      </c>
      <c r="D4" s="12">
        <v>287</v>
      </c>
      <c r="E4" s="12">
        <v>72</v>
      </c>
      <c r="F4" s="20">
        <v>1309</v>
      </c>
      <c r="G4" s="12">
        <v>731</v>
      </c>
      <c r="H4" s="12">
        <v>229</v>
      </c>
      <c r="I4" s="12">
        <v>202</v>
      </c>
      <c r="J4" s="20">
        <v>2830</v>
      </c>
    </row>
    <row r="5" spans="1:10" x14ac:dyDescent="0.25">
      <c r="A5" s="12">
        <v>2014</v>
      </c>
      <c r="B5" s="13" t="s">
        <v>120</v>
      </c>
      <c r="C5" s="12" t="s">
        <v>126</v>
      </c>
      <c r="D5" s="12">
        <v>176</v>
      </c>
      <c r="E5" s="12">
        <v>25</v>
      </c>
      <c r="F5" s="20" t="s">
        <v>212</v>
      </c>
      <c r="G5" s="12">
        <v>242</v>
      </c>
      <c r="H5" s="12">
        <v>127</v>
      </c>
      <c r="I5" s="12">
        <v>57</v>
      </c>
      <c r="J5" s="20">
        <v>1451</v>
      </c>
    </row>
    <row r="6" spans="1:10" x14ac:dyDescent="0.25">
      <c r="A6" s="12">
        <v>2014</v>
      </c>
      <c r="B6" s="13" t="s">
        <v>121</v>
      </c>
      <c r="C6" s="12" t="s">
        <v>126</v>
      </c>
      <c r="D6" s="12">
        <v>112</v>
      </c>
      <c r="E6" s="12">
        <v>2</v>
      </c>
      <c r="F6" s="20" t="s">
        <v>213</v>
      </c>
      <c r="G6" s="12">
        <v>10</v>
      </c>
      <c r="H6" s="12">
        <v>32</v>
      </c>
      <c r="I6" s="12">
        <v>14</v>
      </c>
      <c r="J6" s="20">
        <v>668</v>
      </c>
    </row>
    <row r="7" spans="1:10" x14ac:dyDescent="0.25">
      <c r="A7" s="12">
        <v>2014</v>
      </c>
      <c r="B7" s="13" t="s">
        <v>122</v>
      </c>
      <c r="C7" s="12" t="s">
        <v>126</v>
      </c>
      <c r="D7" s="12">
        <v>122</v>
      </c>
      <c r="E7" s="12">
        <v>1</v>
      </c>
      <c r="F7" s="20">
        <v>780</v>
      </c>
      <c r="G7" s="12">
        <v>127</v>
      </c>
      <c r="H7" s="12">
        <v>76</v>
      </c>
      <c r="I7" s="12">
        <v>65</v>
      </c>
      <c r="J7" s="20">
        <v>1171</v>
      </c>
    </row>
    <row r="8" spans="1:10" x14ac:dyDescent="0.25">
      <c r="A8" s="12">
        <v>2014</v>
      </c>
      <c r="B8" s="13" t="s">
        <v>123</v>
      </c>
      <c r="C8" s="12" t="s">
        <v>126</v>
      </c>
      <c r="D8" s="12">
        <v>145</v>
      </c>
      <c r="E8" s="12">
        <v>4</v>
      </c>
      <c r="F8" s="20">
        <v>482</v>
      </c>
      <c r="G8" s="12">
        <v>72</v>
      </c>
      <c r="H8" s="12">
        <v>116</v>
      </c>
      <c r="I8" s="12">
        <v>42</v>
      </c>
      <c r="J8" s="20">
        <v>861</v>
      </c>
    </row>
    <row r="9" spans="1:10" x14ac:dyDescent="0.25">
      <c r="A9" s="12">
        <v>2014</v>
      </c>
      <c r="B9" s="13" t="s">
        <v>124</v>
      </c>
      <c r="C9" s="12" t="s">
        <v>126</v>
      </c>
      <c r="D9" s="12">
        <v>222</v>
      </c>
      <c r="E9" s="12">
        <v>3</v>
      </c>
      <c r="F9" s="20">
        <v>1246</v>
      </c>
      <c r="G9" s="12">
        <v>94</v>
      </c>
      <c r="H9" s="12">
        <v>231</v>
      </c>
      <c r="I9" s="12">
        <v>53</v>
      </c>
      <c r="J9" s="20">
        <v>1849</v>
      </c>
    </row>
    <row r="10" spans="1:10" x14ac:dyDescent="0.25">
      <c r="A10" s="12">
        <v>2014</v>
      </c>
      <c r="B10" s="13" t="s">
        <v>125</v>
      </c>
      <c r="C10" s="12" t="s">
        <v>126</v>
      </c>
      <c r="D10" s="12">
        <v>6</v>
      </c>
      <c r="E10" s="12">
        <v>3</v>
      </c>
      <c r="F10" s="20">
        <v>23</v>
      </c>
      <c r="G10" s="12">
        <v>8</v>
      </c>
      <c r="H10" s="12">
        <v>7</v>
      </c>
      <c r="I10" s="12">
        <v>2</v>
      </c>
      <c r="J10" s="20">
        <v>49</v>
      </c>
    </row>
    <row r="11" spans="1:10" x14ac:dyDescent="0.25">
      <c r="A11" s="12">
        <v>2014</v>
      </c>
      <c r="B11" s="13" t="s">
        <v>194</v>
      </c>
      <c r="C11" s="12" t="s">
        <v>126</v>
      </c>
      <c r="D11" s="13">
        <v>1070</v>
      </c>
      <c r="E11" s="13">
        <v>110</v>
      </c>
      <c r="F11" s="21">
        <v>5162</v>
      </c>
      <c r="G11" s="13">
        <v>1284</v>
      </c>
      <c r="H11" s="13">
        <v>818</v>
      </c>
      <c r="I11" s="13">
        <v>435</v>
      </c>
      <c r="J11" s="21">
        <v>8879</v>
      </c>
    </row>
    <row r="12" spans="1:10" x14ac:dyDescent="0.25">
      <c r="A12" s="132" t="s">
        <v>127</v>
      </c>
      <c r="B12" s="132"/>
      <c r="C12" s="132"/>
      <c r="D12" s="132"/>
      <c r="E12" s="132"/>
      <c r="F12" s="132"/>
      <c r="G12" s="132"/>
      <c r="H12" s="132"/>
      <c r="I12" s="132"/>
      <c r="J12" s="132"/>
    </row>
    <row r="13" spans="1:10" x14ac:dyDescent="0.25">
      <c r="A13" s="12">
        <v>2014</v>
      </c>
      <c r="B13" s="13" t="s">
        <v>119</v>
      </c>
      <c r="C13" s="12" t="s">
        <v>127</v>
      </c>
      <c r="D13" s="32">
        <v>44.7</v>
      </c>
      <c r="E13" s="32">
        <v>11.2</v>
      </c>
      <c r="F13" s="32">
        <v>203.8</v>
      </c>
      <c r="G13" s="32">
        <v>113.8</v>
      </c>
      <c r="H13" s="32">
        <v>35.700000000000003</v>
      </c>
      <c r="I13" s="33">
        <v>31.5</v>
      </c>
      <c r="J13" s="32">
        <v>440.7</v>
      </c>
    </row>
    <row r="14" spans="1:10" x14ac:dyDescent="0.25">
      <c r="A14" s="12">
        <v>2014</v>
      </c>
      <c r="B14" s="13" t="s">
        <v>120</v>
      </c>
      <c r="C14" s="12" t="s">
        <v>127</v>
      </c>
      <c r="D14" s="32">
        <v>47.9</v>
      </c>
      <c r="E14" s="32">
        <v>6.8</v>
      </c>
      <c r="F14" s="32">
        <v>224.3</v>
      </c>
      <c r="G14" s="32">
        <v>65.900000000000006</v>
      </c>
      <c r="H14" s="32">
        <v>34.6</v>
      </c>
      <c r="I14" s="33">
        <v>15.5</v>
      </c>
      <c r="J14" s="32">
        <v>395</v>
      </c>
    </row>
    <row r="15" spans="1:10" x14ac:dyDescent="0.25">
      <c r="A15" s="12">
        <v>2014</v>
      </c>
      <c r="B15" s="13" t="s">
        <v>121</v>
      </c>
      <c r="C15" s="12" t="s">
        <v>127</v>
      </c>
      <c r="D15" s="32">
        <v>55.9</v>
      </c>
      <c r="E15" s="32">
        <v>1</v>
      </c>
      <c r="F15" s="32">
        <v>248.4</v>
      </c>
      <c r="G15" s="32">
        <v>5</v>
      </c>
      <c r="H15" s="32">
        <v>16</v>
      </c>
      <c r="I15" s="33">
        <v>7</v>
      </c>
      <c r="J15" s="32">
        <v>333.2</v>
      </c>
    </row>
    <row r="16" spans="1:10" x14ac:dyDescent="0.25">
      <c r="A16" s="12">
        <v>2014</v>
      </c>
      <c r="B16" s="13" t="s">
        <v>122</v>
      </c>
      <c r="C16" s="12" t="s">
        <v>127</v>
      </c>
      <c r="D16" s="32">
        <v>47.6</v>
      </c>
      <c r="E16" s="32">
        <v>0.4</v>
      </c>
      <c r="F16" s="32">
        <v>304.2</v>
      </c>
      <c r="G16" s="32">
        <v>49.5</v>
      </c>
      <c r="H16" s="32">
        <v>29.6</v>
      </c>
      <c r="I16" s="33">
        <v>25.4</v>
      </c>
      <c r="J16" s="32">
        <v>456.7</v>
      </c>
    </row>
    <row r="17" spans="1:10" x14ac:dyDescent="0.25">
      <c r="A17" s="12">
        <v>2014</v>
      </c>
      <c r="B17" s="13" t="s">
        <v>123</v>
      </c>
      <c r="C17" s="12" t="s">
        <v>127</v>
      </c>
      <c r="D17" s="32">
        <v>59.5</v>
      </c>
      <c r="E17" s="32">
        <v>1.6</v>
      </c>
      <c r="F17" s="32">
        <v>197.9</v>
      </c>
      <c r="G17" s="32">
        <v>29.6</v>
      </c>
      <c r="H17" s="32">
        <v>47.6</v>
      </c>
      <c r="I17" s="33">
        <v>17.2</v>
      </c>
      <c r="J17" s="32">
        <v>353.6</v>
      </c>
    </row>
    <row r="18" spans="1:10" x14ac:dyDescent="0.25">
      <c r="A18" s="12">
        <v>2014</v>
      </c>
      <c r="B18" s="13" t="s">
        <v>124</v>
      </c>
      <c r="C18" s="12" t="s">
        <v>127</v>
      </c>
      <c r="D18" s="32">
        <v>78.2</v>
      </c>
      <c r="E18" s="32">
        <v>1.1000000000000001</v>
      </c>
      <c r="F18" s="32">
        <v>438.9</v>
      </c>
      <c r="G18" s="32">
        <v>33.1</v>
      </c>
      <c r="H18" s="32">
        <v>81.400000000000006</v>
      </c>
      <c r="I18" s="33">
        <v>18.7</v>
      </c>
      <c r="J18" s="32">
        <v>651.29999999999995</v>
      </c>
    </row>
    <row r="19" spans="1:10" x14ac:dyDescent="0.25">
      <c r="A19" s="12">
        <v>2014</v>
      </c>
      <c r="B19" s="13" t="s">
        <v>125</v>
      </c>
      <c r="C19" s="12" t="s">
        <v>127</v>
      </c>
      <c r="D19" s="32" t="s">
        <v>128</v>
      </c>
      <c r="E19" s="32" t="s">
        <v>128</v>
      </c>
      <c r="F19" s="32" t="s">
        <v>211</v>
      </c>
      <c r="G19" s="32" t="s">
        <v>211</v>
      </c>
      <c r="H19" s="32" t="s">
        <v>211</v>
      </c>
      <c r="I19" s="32" t="s">
        <v>211</v>
      </c>
      <c r="J19" s="32" t="s">
        <v>211</v>
      </c>
    </row>
    <row r="20" spans="1:10" x14ac:dyDescent="0.25">
      <c r="A20" s="12">
        <v>2014</v>
      </c>
      <c r="B20" s="13" t="s">
        <v>194</v>
      </c>
      <c r="C20" s="12" t="s">
        <v>127</v>
      </c>
      <c r="D20" s="34">
        <v>53.7</v>
      </c>
      <c r="E20" s="34">
        <v>5.5</v>
      </c>
      <c r="F20" s="34">
        <v>258.89999999999998</v>
      </c>
      <c r="G20" s="34">
        <v>64.400000000000006</v>
      </c>
      <c r="H20" s="34">
        <v>41</v>
      </c>
      <c r="I20" s="35">
        <v>21.8</v>
      </c>
      <c r="J20" s="34">
        <v>445.3</v>
      </c>
    </row>
    <row r="21" spans="1:10" ht="15" customHeight="1" x14ac:dyDescent="0.25">
      <c r="A21" s="133" t="s">
        <v>126</v>
      </c>
      <c r="B21" s="133"/>
      <c r="C21" s="133"/>
      <c r="D21" s="133"/>
      <c r="E21" s="133"/>
      <c r="F21" s="133"/>
      <c r="G21" s="133"/>
      <c r="H21" s="133"/>
      <c r="I21" s="133"/>
      <c r="J21" s="133"/>
    </row>
    <row r="22" spans="1:10" x14ac:dyDescent="0.25">
      <c r="A22" s="12">
        <v>2015</v>
      </c>
      <c r="B22" s="13" t="s">
        <v>119</v>
      </c>
      <c r="C22" s="12" t="s">
        <v>126</v>
      </c>
      <c r="D22" s="12">
        <v>292</v>
      </c>
      <c r="E22" s="12">
        <v>84</v>
      </c>
      <c r="F22" s="12">
        <v>1436</v>
      </c>
      <c r="G22" s="12">
        <v>877</v>
      </c>
      <c r="H22" s="12">
        <v>375</v>
      </c>
      <c r="I22" s="12">
        <v>190</v>
      </c>
      <c r="J22" s="12">
        <v>3254</v>
      </c>
    </row>
    <row r="23" spans="1:10" x14ac:dyDescent="0.25">
      <c r="A23" s="12">
        <v>2015</v>
      </c>
      <c r="B23" s="13" t="s">
        <v>120</v>
      </c>
      <c r="C23" s="12" t="s">
        <v>126</v>
      </c>
      <c r="D23" s="12">
        <v>110</v>
      </c>
      <c r="E23" s="12">
        <v>24</v>
      </c>
      <c r="F23" s="12">
        <v>763</v>
      </c>
      <c r="G23" s="12">
        <v>267</v>
      </c>
      <c r="H23" s="12">
        <v>164</v>
      </c>
      <c r="I23" s="12">
        <v>66</v>
      </c>
      <c r="J23" s="12">
        <v>1394</v>
      </c>
    </row>
    <row r="24" spans="1:10" x14ac:dyDescent="0.25">
      <c r="A24" s="12">
        <v>2015</v>
      </c>
      <c r="B24" s="13" t="s">
        <v>121</v>
      </c>
      <c r="C24" s="12" t="s">
        <v>126</v>
      </c>
      <c r="D24" s="12">
        <v>112</v>
      </c>
      <c r="E24" s="12">
        <v>5</v>
      </c>
      <c r="F24" s="12">
        <v>446</v>
      </c>
      <c r="G24" s="12">
        <v>11</v>
      </c>
      <c r="H24" s="12">
        <v>35</v>
      </c>
      <c r="I24" s="12">
        <v>8</v>
      </c>
      <c r="J24" s="12">
        <v>617</v>
      </c>
    </row>
    <row r="25" spans="1:10" x14ac:dyDescent="0.25">
      <c r="A25" s="12">
        <v>2015</v>
      </c>
      <c r="B25" s="13" t="s">
        <v>122</v>
      </c>
      <c r="C25" s="12" t="s">
        <v>126</v>
      </c>
      <c r="D25" s="12">
        <v>114</v>
      </c>
      <c r="E25" s="12">
        <v>7</v>
      </c>
      <c r="F25" s="12">
        <v>834</v>
      </c>
      <c r="G25" s="12">
        <v>119</v>
      </c>
      <c r="H25" s="12">
        <v>114</v>
      </c>
      <c r="I25" s="12">
        <v>57</v>
      </c>
      <c r="J25" s="12">
        <v>1245</v>
      </c>
    </row>
    <row r="26" spans="1:10" x14ac:dyDescent="0.25">
      <c r="A26" s="12">
        <v>2015</v>
      </c>
      <c r="B26" s="13" t="s">
        <v>123</v>
      </c>
      <c r="C26" s="12" t="s">
        <v>126</v>
      </c>
      <c r="D26" s="12">
        <v>126</v>
      </c>
      <c r="E26" s="12">
        <v>11</v>
      </c>
      <c r="F26" s="12">
        <v>519</v>
      </c>
      <c r="G26" s="12">
        <v>97</v>
      </c>
      <c r="H26" s="12">
        <v>109</v>
      </c>
      <c r="I26" s="12">
        <v>26</v>
      </c>
      <c r="J26" s="12">
        <v>888</v>
      </c>
    </row>
    <row r="27" spans="1:10" x14ac:dyDescent="0.25">
      <c r="A27" s="12">
        <v>2015</v>
      </c>
      <c r="B27" s="13" t="s">
        <v>124</v>
      </c>
      <c r="C27" s="12" t="s">
        <v>126</v>
      </c>
      <c r="D27" s="12">
        <v>162</v>
      </c>
      <c r="E27" s="12">
        <v>1</v>
      </c>
      <c r="F27" s="12">
        <v>1226</v>
      </c>
      <c r="G27" s="12">
        <v>101</v>
      </c>
      <c r="H27" s="12">
        <v>174</v>
      </c>
      <c r="I27" s="12">
        <v>29</v>
      </c>
      <c r="J27" s="12">
        <v>1693</v>
      </c>
    </row>
    <row r="28" spans="1:10" x14ac:dyDescent="0.25">
      <c r="A28" s="12">
        <v>2015</v>
      </c>
      <c r="B28" s="13" t="s">
        <v>125</v>
      </c>
      <c r="C28" s="12" t="s">
        <v>126</v>
      </c>
      <c r="D28" s="12">
        <v>5</v>
      </c>
      <c r="E28" s="12">
        <v>1</v>
      </c>
      <c r="F28" s="12">
        <v>30</v>
      </c>
      <c r="G28" s="12">
        <v>12</v>
      </c>
      <c r="H28" s="12">
        <v>8</v>
      </c>
      <c r="I28" s="12">
        <v>2</v>
      </c>
      <c r="J28" s="12">
        <v>58</v>
      </c>
    </row>
    <row r="29" spans="1:10" x14ac:dyDescent="0.25">
      <c r="A29" s="12">
        <v>2015</v>
      </c>
      <c r="B29" s="13" t="s">
        <v>194</v>
      </c>
      <c r="C29" s="12" t="s">
        <v>126</v>
      </c>
      <c r="D29" s="13">
        <v>921</v>
      </c>
      <c r="E29" s="13">
        <v>133</v>
      </c>
      <c r="F29" s="13">
        <v>5254</v>
      </c>
      <c r="G29" s="13">
        <v>1484</v>
      </c>
      <c r="H29" s="13">
        <v>979</v>
      </c>
      <c r="I29" s="13">
        <v>378</v>
      </c>
      <c r="J29" s="13">
        <v>9149</v>
      </c>
    </row>
    <row r="30" spans="1:10" x14ac:dyDescent="0.25">
      <c r="A30" s="132" t="s">
        <v>127</v>
      </c>
      <c r="B30" s="132"/>
      <c r="C30" s="132"/>
      <c r="D30" s="132"/>
      <c r="E30" s="132"/>
      <c r="F30" s="132"/>
      <c r="G30" s="132"/>
      <c r="H30" s="132"/>
      <c r="I30" s="132"/>
      <c r="J30" s="132"/>
    </row>
    <row r="31" spans="1:10" x14ac:dyDescent="0.25">
      <c r="A31" s="12">
        <v>2015</v>
      </c>
      <c r="B31" s="13" t="s">
        <v>119</v>
      </c>
      <c r="C31" s="12" t="s">
        <v>127</v>
      </c>
      <c r="D31" s="32">
        <v>45.6</v>
      </c>
      <c r="E31" s="32">
        <v>13.1</v>
      </c>
      <c r="F31" s="32">
        <v>224.4</v>
      </c>
      <c r="G31" s="32">
        <v>137.1</v>
      </c>
      <c r="H31" s="32">
        <v>58.6</v>
      </c>
      <c r="I31" s="33">
        <v>29.7</v>
      </c>
      <c r="J31" s="32">
        <v>508.5</v>
      </c>
    </row>
    <row r="32" spans="1:10" x14ac:dyDescent="0.25">
      <c r="A32" s="12">
        <v>2015</v>
      </c>
      <c r="B32" s="13" t="s">
        <v>120</v>
      </c>
      <c r="C32" s="12" t="s">
        <v>127</v>
      </c>
      <c r="D32" s="32">
        <v>29.9</v>
      </c>
      <c r="E32" s="32">
        <v>6.5</v>
      </c>
      <c r="F32" s="32">
        <v>207.4</v>
      </c>
      <c r="G32" s="32">
        <v>72.599999999999994</v>
      </c>
      <c r="H32" s="32">
        <v>44.6</v>
      </c>
      <c r="I32" s="33">
        <v>17.899999999999999</v>
      </c>
      <c r="J32" s="32">
        <v>378.9</v>
      </c>
    </row>
    <row r="33" spans="1:10" x14ac:dyDescent="0.25">
      <c r="A33" s="12">
        <v>2015</v>
      </c>
      <c r="B33" s="13" t="s">
        <v>121</v>
      </c>
      <c r="C33" s="12" t="s">
        <v>127</v>
      </c>
      <c r="D33" s="32">
        <v>56.7</v>
      </c>
      <c r="E33" s="32">
        <v>2.5</v>
      </c>
      <c r="F33" s="32">
        <v>225.9</v>
      </c>
      <c r="G33" s="32">
        <v>5.6</v>
      </c>
      <c r="H33" s="32">
        <v>17.7</v>
      </c>
      <c r="I33" s="33">
        <v>4.0999999999999996</v>
      </c>
      <c r="J33" s="32">
        <v>312.5</v>
      </c>
    </row>
    <row r="34" spans="1:10" x14ac:dyDescent="0.25">
      <c r="A34" s="12">
        <v>2015</v>
      </c>
      <c r="B34" s="13" t="s">
        <v>122</v>
      </c>
      <c r="C34" s="12" t="s">
        <v>127</v>
      </c>
      <c r="D34" s="32">
        <v>45.1</v>
      </c>
      <c r="E34" s="32">
        <v>2.8</v>
      </c>
      <c r="F34" s="32">
        <v>329.9</v>
      </c>
      <c r="G34" s="32">
        <v>47.1</v>
      </c>
      <c r="H34" s="32">
        <v>45.1</v>
      </c>
      <c r="I34" s="33">
        <v>22.5</v>
      </c>
      <c r="J34" s="32">
        <v>492.5</v>
      </c>
    </row>
    <row r="35" spans="1:10" x14ac:dyDescent="0.25">
      <c r="A35" s="12">
        <v>2015</v>
      </c>
      <c r="B35" s="13" t="s">
        <v>123</v>
      </c>
      <c r="C35" s="12" t="s">
        <v>127</v>
      </c>
      <c r="D35" s="32">
        <v>52.3</v>
      </c>
      <c r="E35" s="32">
        <v>4.5999999999999996</v>
      </c>
      <c r="F35" s="32">
        <v>215.6</v>
      </c>
      <c r="G35" s="32">
        <v>40.299999999999997</v>
      </c>
      <c r="H35" s="32">
        <v>45.3</v>
      </c>
      <c r="I35" s="33">
        <v>10.8</v>
      </c>
      <c r="J35" s="32">
        <v>368.9</v>
      </c>
    </row>
    <row r="36" spans="1:10" x14ac:dyDescent="0.25">
      <c r="A36" s="12">
        <v>2015</v>
      </c>
      <c r="B36" s="13" t="s">
        <v>124</v>
      </c>
      <c r="C36" s="12" t="s">
        <v>127</v>
      </c>
      <c r="D36" s="32">
        <v>58.1</v>
      </c>
      <c r="E36" s="32">
        <v>0.4</v>
      </c>
      <c r="F36" s="32">
        <v>439.8</v>
      </c>
      <c r="G36" s="32">
        <v>36.200000000000003</v>
      </c>
      <c r="H36" s="32">
        <v>62.4</v>
      </c>
      <c r="I36" s="33">
        <v>10.4</v>
      </c>
      <c r="J36" s="32">
        <v>607.29999999999995</v>
      </c>
    </row>
    <row r="37" spans="1:10" x14ac:dyDescent="0.25">
      <c r="A37" s="12">
        <v>2015</v>
      </c>
      <c r="B37" s="13" t="s">
        <v>125</v>
      </c>
      <c r="C37" s="12" t="s">
        <v>127</v>
      </c>
      <c r="D37" s="32" t="s">
        <v>128</v>
      </c>
      <c r="E37" s="32" t="s">
        <v>128</v>
      </c>
      <c r="F37" s="32" t="s">
        <v>128</v>
      </c>
      <c r="G37" s="32" t="s">
        <v>128</v>
      </c>
      <c r="H37" s="32" t="s">
        <v>128</v>
      </c>
      <c r="I37" s="32" t="s">
        <v>128</v>
      </c>
      <c r="J37" s="32" t="s">
        <v>128</v>
      </c>
    </row>
    <row r="38" spans="1:10" x14ac:dyDescent="0.25">
      <c r="A38" s="12">
        <v>2015</v>
      </c>
      <c r="B38" s="13" t="s">
        <v>194</v>
      </c>
      <c r="C38" s="12" t="s">
        <v>127</v>
      </c>
      <c r="D38" s="34">
        <v>46.6</v>
      </c>
      <c r="E38" s="34">
        <v>6.7</v>
      </c>
      <c r="F38" s="34">
        <v>265.7</v>
      </c>
      <c r="G38" s="34">
        <v>75</v>
      </c>
      <c r="H38" s="34">
        <v>49.5</v>
      </c>
      <c r="I38" s="35">
        <v>19.100000000000001</v>
      </c>
      <c r="J38" s="34">
        <v>462.6</v>
      </c>
    </row>
    <row r="39" spans="1:10" ht="15" customHeight="1" x14ac:dyDescent="0.25">
      <c r="A39" s="133" t="s">
        <v>126</v>
      </c>
      <c r="B39" s="133"/>
      <c r="C39" s="133"/>
      <c r="D39" s="133"/>
      <c r="E39" s="133"/>
      <c r="F39" s="133"/>
      <c r="G39" s="133"/>
      <c r="H39" s="133"/>
      <c r="I39" s="133"/>
      <c r="J39" s="133"/>
    </row>
    <row r="40" spans="1:10" x14ac:dyDescent="0.25">
      <c r="A40" s="12">
        <v>2016</v>
      </c>
      <c r="B40" s="13" t="s">
        <v>119</v>
      </c>
      <c r="C40" s="12" t="s">
        <v>126</v>
      </c>
      <c r="D40" s="12">
        <v>246</v>
      </c>
      <c r="E40" s="12">
        <v>112</v>
      </c>
      <c r="F40" s="12">
        <v>1558</v>
      </c>
      <c r="G40" s="12">
        <v>805</v>
      </c>
      <c r="H40" s="12">
        <v>663</v>
      </c>
      <c r="I40" s="12">
        <v>221</v>
      </c>
      <c r="J40" s="12">
        <v>3605</v>
      </c>
    </row>
    <row r="41" spans="1:10" x14ac:dyDescent="0.25">
      <c r="A41" s="12">
        <v>2016</v>
      </c>
      <c r="B41" s="13" t="s">
        <v>120</v>
      </c>
      <c r="C41" s="12" t="s">
        <v>126</v>
      </c>
      <c r="D41" s="12">
        <v>119</v>
      </c>
      <c r="E41" s="12">
        <v>45</v>
      </c>
      <c r="F41" s="12">
        <v>807</v>
      </c>
      <c r="G41" s="12">
        <v>317</v>
      </c>
      <c r="H41" s="12">
        <v>237</v>
      </c>
      <c r="I41" s="12">
        <v>90</v>
      </c>
      <c r="J41" s="12">
        <v>1615</v>
      </c>
    </row>
    <row r="42" spans="1:10" x14ac:dyDescent="0.25">
      <c r="A42" s="12">
        <v>2016</v>
      </c>
      <c r="B42" s="13" t="s">
        <v>121</v>
      </c>
      <c r="C42" s="12" t="s">
        <v>126</v>
      </c>
      <c r="D42" s="12">
        <v>50</v>
      </c>
      <c r="E42" s="12">
        <v>3</v>
      </c>
      <c r="F42" s="12">
        <v>486</v>
      </c>
      <c r="G42" s="12">
        <v>8</v>
      </c>
      <c r="H42" s="12">
        <v>68</v>
      </c>
      <c r="I42" s="12">
        <v>8</v>
      </c>
      <c r="J42" s="12">
        <v>623</v>
      </c>
    </row>
    <row r="43" spans="1:10" x14ac:dyDescent="0.25">
      <c r="A43" s="12">
        <v>2016</v>
      </c>
      <c r="B43" s="13" t="s">
        <v>122</v>
      </c>
      <c r="C43" s="12" t="s">
        <v>126</v>
      </c>
      <c r="D43" s="12">
        <v>92</v>
      </c>
      <c r="E43" s="12">
        <v>8</v>
      </c>
      <c r="F43" s="12">
        <v>829</v>
      </c>
      <c r="G43" s="12">
        <v>155</v>
      </c>
      <c r="H43" s="12">
        <v>156</v>
      </c>
      <c r="I43" s="12">
        <v>44</v>
      </c>
      <c r="J43" s="12">
        <v>1284</v>
      </c>
    </row>
    <row r="44" spans="1:10" x14ac:dyDescent="0.25">
      <c r="A44" s="12">
        <v>2016</v>
      </c>
      <c r="B44" s="13" t="s">
        <v>123</v>
      </c>
      <c r="C44" s="12" t="s">
        <v>126</v>
      </c>
      <c r="D44" s="12">
        <v>120</v>
      </c>
      <c r="E44" s="12">
        <v>15</v>
      </c>
      <c r="F44" s="12">
        <v>593</v>
      </c>
      <c r="G44" s="12">
        <v>113</v>
      </c>
      <c r="H44" s="12">
        <v>161</v>
      </c>
      <c r="I44" s="12">
        <v>58</v>
      </c>
      <c r="J44" s="12">
        <v>1060</v>
      </c>
    </row>
    <row r="45" spans="1:10" x14ac:dyDescent="0.25">
      <c r="A45" s="12">
        <v>2016</v>
      </c>
      <c r="B45" s="13" t="s">
        <v>124</v>
      </c>
      <c r="C45" s="12" t="s">
        <v>126</v>
      </c>
      <c r="D45" s="12">
        <v>173</v>
      </c>
      <c r="E45" s="12">
        <v>8</v>
      </c>
      <c r="F45" s="12">
        <v>1190</v>
      </c>
      <c r="G45" s="12">
        <v>131</v>
      </c>
      <c r="H45" s="12">
        <v>332</v>
      </c>
      <c r="I45" s="12">
        <v>72</v>
      </c>
      <c r="J45" s="12">
        <v>1906</v>
      </c>
    </row>
    <row r="46" spans="1:10" x14ac:dyDescent="0.25">
      <c r="A46" s="12">
        <v>2016</v>
      </c>
      <c r="B46" s="13" t="s">
        <v>125</v>
      </c>
      <c r="C46" s="12" t="s">
        <v>126</v>
      </c>
      <c r="D46" s="12">
        <v>4</v>
      </c>
      <c r="E46" s="12">
        <v>0</v>
      </c>
      <c r="F46" s="12">
        <v>29</v>
      </c>
      <c r="G46" s="12">
        <v>17</v>
      </c>
      <c r="H46" s="12">
        <v>10</v>
      </c>
      <c r="I46" s="12">
        <v>1</v>
      </c>
      <c r="J46" s="12">
        <v>61</v>
      </c>
    </row>
    <row r="47" spans="1:10" x14ac:dyDescent="0.25">
      <c r="A47" s="12">
        <v>2016</v>
      </c>
      <c r="B47" s="13" t="s">
        <v>194</v>
      </c>
      <c r="C47" s="12" t="s">
        <v>126</v>
      </c>
      <c r="D47" s="13">
        <v>804</v>
      </c>
      <c r="E47" s="13">
        <v>191</v>
      </c>
      <c r="F47" s="13">
        <v>5492</v>
      </c>
      <c r="G47" s="13">
        <v>1546</v>
      </c>
      <c r="H47" s="13">
        <v>1627</v>
      </c>
      <c r="I47" s="13">
        <v>494</v>
      </c>
      <c r="J47" s="13">
        <v>10154</v>
      </c>
    </row>
    <row r="48" spans="1:10" x14ac:dyDescent="0.25">
      <c r="A48" s="132" t="s">
        <v>127</v>
      </c>
      <c r="B48" s="132"/>
      <c r="C48" s="132"/>
      <c r="D48" s="132"/>
      <c r="E48" s="132"/>
      <c r="F48" s="132"/>
      <c r="G48" s="132"/>
      <c r="H48" s="132"/>
      <c r="I48" s="132"/>
      <c r="J48" s="132"/>
    </row>
    <row r="49" spans="1:10" x14ac:dyDescent="0.25">
      <c r="A49" s="12">
        <v>2016</v>
      </c>
      <c r="B49" s="13" t="s">
        <v>119</v>
      </c>
      <c r="C49" s="12" t="s">
        <v>127</v>
      </c>
      <c r="D49" s="32">
        <v>38.4</v>
      </c>
      <c r="E49" s="32">
        <v>17.5</v>
      </c>
      <c r="F49" s="32">
        <v>243.2</v>
      </c>
      <c r="G49" s="32">
        <v>125.7</v>
      </c>
      <c r="H49" s="32">
        <v>103.5</v>
      </c>
      <c r="I49" s="32">
        <v>34.5</v>
      </c>
      <c r="J49" s="32">
        <v>562.79999999999995</v>
      </c>
    </row>
    <row r="50" spans="1:10" x14ac:dyDescent="0.25">
      <c r="A50" s="12">
        <v>2016</v>
      </c>
      <c r="B50" s="13" t="s">
        <v>120</v>
      </c>
      <c r="C50" s="12" t="s">
        <v>127</v>
      </c>
      <c r="D50" s="32">
        <v>32.5</v>
      </c>
      <c r="E50" s="32">
        <v>12.3</v>
      </c>
      <c r="F50" s="32">
        <v>220.7</v>
      </c>
      <c r="G50" s="32">
        <v>86.7</v>
      </c>
      <c r="H50" s="32">
        <v>64.8</v>
      </c>
      <c r="I50" s="32">
        <v>24.6</v>
      </c>
      <c r="J50" s="32">
        <v>441.7</v>
      </c>
    </row>
    <row r="51" spans="1:10" x14ac:dyDescent="0.25">
      <c r="A51" s="12">
        <v>2016</v>
      </c>
      <c r="B51" s="13" t="s">
        <v>121</v>
      </c>
      <c r="C51" s="12" t="s">
        <v>127</v>
      </c>
      <c r="D51" s="32">
        <v>25.8</v>
      </c>
      <c r="E51" s="32">
        <v>1.5</v>
      </c>
      <c r="F51" s="32">
        <v>250.6</v>
      </c>
      <c r="G51" s="32">
        <v>4.0999999999999996</v>
      </c>
      <c r="H51" s="32">
        <v>35.1</v>
      </c>
      <c r="I51" s="32">
        <v>4.0999999999999996</v>
      </c>
      <c r="J51" s="32">
        <v>321.3</v>
      </c>
    </row>
    <row r="52" spans="1:10" x14ac:dyDescent="0.25">
      <c r="A52" s="12">
        <v>2016</v>
      </c>
      <c r="B52" s="13" t="s">
        <v>122</v>
      </c>
      <c r="C52" s="12" t="s">
        <v>127</v>
      </c>
      <c r="D52" s="32">
        <v>37</v>
      </c>
      <c r="E52" s="32">
        <v>3.2</v>
      </c>
      <c r="F52" s="32">
        <v>333.3</v>
      </c>
      <c r="G52" s="32">
        <v>62.3</v>
      </c>
      <c r="H52" s="32">
        <v>62.7</v>
      </c>
      <c r="I52" s="32">
        <v>17.7</v>
      </c>
      <c r="J52" s="32">
        <v>516.29999999999995</v>
      </c>
    </row>
    <row r="53" spans="1:10" x14ac:dyDescent="0.25">
      <c r="A53" s="12">
        <v>2016</v>
      </c>
      <c r="B53" s="13" t="s">
        <v>123</v>
      </c>
      <c r="C53" s="12" t="s">
        <v>127</v>
      </c>
      <c r="D53" s="32">
        <v>50.6</v>
      </c>
      <c r="E53" s="32">
        <v>6.3</v>
      </c>
      <c r="F53" s="32">
        <v>249.8</v>
      </c>
      <c r="G53" s="32">
        <v>47.6</v>
      </c>
      <c r="H53" s="32">
        <v>67.8</v>
      </c>
      <c r="I53" s="32">
        <v>24.4</v>
      </c>
      <c r="J53" s="32">
        <v>446.5</v>
      </c>
    </row>
    <row r="54" spans="1:10" x14ac:dyDescent="0.25">
      <c r="A54" s="12">
        <v>2016</v>
      </c>
      <c r="B54" s="13" t="s">
        <v>124</v>
      </c>
      <c r="C54" s="12" t="s">
        <v>127</v>
      </c>
      <c r="D54" s="32">
        <v>63.3</v>
      </c>
      <c r="E54" s="32">
        <v>2.9</v>
      </c>
      <c r="F54" s="32">
        <v>435.3</v>
      </c>
      <c r="G54" s="32">
        <v>47.9</v>
      </c>
      <c r="H54" s="32">
        <v>121.4</v>
      </c>
      <c r="I54" s="32">
        <v>26.3</v>
      </c>
      <c r="J54" s="32">
        <v>697.2</v>
      </c>
    </row>
    <row r="55" spans="1:10" x14ac:dyDescent="0.25">
      <c r="A55" s="12">
        <v>2016</v>
      </c>
      <c r="B55" s="13" t="s">
        <v>125</v>
      </c>
      <c r="C55" s="12" t="s">
        <v>127</v>
      </c>
      <c r="D55" s="32" t="s">
        <v>130</v>
      </c>
      <c r="E55" s="32" t="s">
        <v>130</v>
      </c>
      <c r="F55" s="32" t="s">
        <v>130</v>
      </c>
      <c r="G55" s="32" t="s">
        <v>130</v>
      </c>
      <c r="H55" s="32" t="s">
        <v>130</v>
      </c>
      <c r="I55" s="32" t="s">
        <v>130</v>
      </c>
      <c r="J55" s="32" t="s">
        <v>130</v>
      </c>
    </row>
    <row r="56" spans="1:10" x14ac:dyDescent="0.25">
      <c r="A56" s="12">
        <v>2016</v>
      </c>
      <c r="B56" s="13" t="s">
        <v>194</v>
      </c>
      <c r="C56" s="12" t="s">
        <v>127</v>
      </c>
      <c r="D56" s="34">
        <v>41</v>
      </c>
      <c r="E56" s="34">
        <v>9.6999999999999993</v>
      </c>
      <c r="F56" s="34">
        <v>280.3</v>
      </c>
      <c r="G56" s="34">
        <v>78.900000000000006</v>
      </c>
      <c r="H56" s="34">
        <v>83</v>
      </c>
      <c r="I56" s="34">
        <v>25.2</v>
      </c>
      <c r="J56" s="34">
        <v>518.20000000000005</v>
      </c>
    </row>
    <row r="57" spans="1:10" x14ac:dyDescent="0.25">
      <c r="A57" s="133" t="s">
        <v>126</v>
      </c>
      <c r="B57" s="133"/>
      <c r="C57" s="133"/>
      <c r="D57" s="133"/>
      <c r="E57" s="133"/>
      <c r="F57" s="133"/>
      <c r="G57" s="133"/>
      <c r="H57" s="133"/>
      <c r="I57" s="133"/>
      <c r="J57" s="133"/>
    </row>
    <row r="58" spans="1:10" x14ac:dyDescent="0.25">
      <c r="A58" s="12">
        <v>2017</v>
      </c>
      <c r="B58" s="13" t="s">
        <v>119</v>
      </c>
      <c r="C58" s="12" t="s">
        <v>126</v>
      </c>
      <c r="D58" s="12">
        <v>233</v>
      </c>
      <c r="E58" s="12">
        <v>118</v>
      </c>
      <c r="F58" s="12">
        <v>1541</v>
      </c>
      <c r="G58" s="12">
        <v>766</v>
      </c>
      <c r="H58" s="12">
        <v>534</v>
      </c>
      <c r="I58" s="12">
        <v>196</v>
      </c>
      <c r="J58" s="12">
        <v>3388</v>
      </c>
    </row>
    <row r="59" spans="1:10" x14ac:dyDescent="0.25">
      <c r="A59" s="12">
        <v>2017</v>
      </c>
      <c r="B59" s="13" t="s">
        <v>120</v>
      </c>
      <c r="C59" s="12" t="s">
        <v>126</v>
      </c>
      <c r="D59" s="12">
        <v>95</v>
      </c>
      <c r="E59" s="12">
        <v>36</v>
      </c>
      <c r="F59" s="12">
        <v>957</v>
      </c>
      <c r="G59" s="12">
        <v>323</v>
      </c>
      <c r="H59" s="12">
        <v>233</v>
      </c>
      <c r="I59" s="12">
        <v>105</v>
      </c>
      <c r="J59" s="12">
        <v>1749</v>
      </c>
    </row>
    <row r="60" spans="1:10" x14ac:dyDescent="0.25">
      <c r="A60" s="12">
        <v>2017</v>
      </c>
      <c r="B60" s="13" t="s">
        <v>121</v>
      </c>
      <c r="C60" s="12" t="s">
        <v>126</v>
      </c>
      <c r="D60" s="12">
        <v>26</v>
      </c>
      <c r="E60" s="12">
        <v>5</v>
      </c>
      <c r="F60" s="12">
        <v>607</v>
      </c>
      <c r="G60" s="12">
        <v>18</v>
      </c>
      <c r="H60" s="12">
        <v>63</v>
      </c>
      <c r="I60" s="12">
        <v>8</v>
      </c>
      <c r="J60" s="12">
        <v>727</v>
      </c>
    </row>
    <row r="61" spans="1:10" x14ac:dyDescent="0.25">
      <c r="A61" s="12">
        <v>2017</v>
      </c>
      <c r="B61" s="13" t="s">
        <v>122</v>
      </c>
      <c r="C61" s="12" t="s">
        <v>126</v>
      </c>
      <c r="D61" s="12">
        <v>94</v>
      </c>
      <c r="E61" s="12">
        <v>6</v>
      </c>
      <c r="F61" s="12">
        <v>970</v>
      </c>
      <c r="G61" s="12">
        <v>175</v>
      </c>
      <c r="H61" s="12">
        <v>219</v>
      </c>
      <c r="I61" s="12">
        <v>50</v>
      </c>
      <c r="J61" s="12">
        <v>1514</v>
      </c>
    </row>
    <row r="62" spans="1:10" x14ac:dyDescent="0.25">
      <c r="A62" s="12">
        <v>2017</v>
      </c>
      <c r="B62" s="13" t="s">
        <v>123</v>
      </c>
      <c r="C62" s="12" t="s">
        <v>126</v>
      </c>
      <c r="D62" s="12">
        <v>111</v>
      </c>
      <c r="E62" s="12">
        <v>11</v>
      </c>
      <c r="F62" s="12">
        <v>614</v>
      </c>
      <c r="G62" s="12">
        <v>125</v>
      </c>
      <c r="H62" s="12">
        <v>166</v>
      </c>
      <c r="I62" s="12">
        <v>52</v>
      </c>
      <c r="J62" s="12">
        <v>1079</v>
      </c>
    </row>
    <row r="63" spans="1:10" x14ac:dyDescent="0.25">
      <c r="A63" s="12">
        <v>2017</v>
      </c>
      <c r="B63" s="13" t="s">
        <v>124</v>
      </c>
      <c r="C63" s="12" t="s">
        <v>126</v>
      </c>
      <c r="D63" s="12">
        <v>158</v>
      </c>
      <c r="E63" s="12">
        <v>3</v>
      </c>
      <c r="F63" s="12">
        <v>1268</v>
      </c>
      <c r="G63" s="12">
        <v>142</v>
      </c>
      <c r="H63" s="12">
        <v>380</v>
      </c>
      <c r="I63" s="12">
        <v>63</v>
      </c>
      <c r="J63" s="12">
        <v>2014</v>
      </c>
    </row>
    <row r="64" spans="1:10" x14ac:dyDescent="0.25">
      <c r="A64" s="12">
        <v>2017</v>
      </c>
      <c r="B64" s="13" t="s">
        <v>125</v>
      </c>
      <c r="C64" s="12" t="s">
        <v>126</v>
      </c>
      <c r="D64" s="12">
        <v>5</v>
      </c>
      <c r="E64" s="12">
        <v>2</v>
      </c>
      <c r="F64" s="12">
        <v>49</v>
      </c>
      <c r="G64" s="12">
        <v>28</v>
      </c>
      <c r="H64" s="12">
        <v>16</v>
      </c>
      <c r="I64" s="12">
        <v>5</v>
      </c>
      <c r="J64" s="12">
        <v>105</v>
      </c>
    </row>
    <row r="65" spans="1:10" x14ac:dyDescent="0.25">
      <c r="A65" s="12">
        <v>2017</v>
      </c>
      <c r="B65" s="13" t="s">
        <v>194</v>
      </c>
      <c r="C65" s="12" t="s">
        <v>126</v>
      </c>
      <c r="D65" s="13">
        <v>722</v>
      </c>
      <c r="E65" s="13">
        <v>181</v>
      </c>
      <c r="F65" s="13">
        <v>6006</v>
      </c>
      <c r="G65" s="13">
        <v>1577</v>
      </c>
      <c r="H65" s="13">
        <v>1611</v>
      </c>
      <c r="I65" s="13">
        <v>479</v>
      </c>
      <c r="J65" s="13">
        <v>10576</v>
      </c>
    </row>
    <row r="66" spans="1:10" x14ac:dyDescent="0.25">
      <c r="A66" s="132" t="s">
        <v>127</v>
      </c>
      <c r="B66" s="132"/>
      <c r="C66" s="132"/>
      <c r="D66" s="132"/>
      <c r="E66" s="132"/>
      <c r="F66" s="132"/>
      <c r="G66" s="132"/>
      <c r="H66" s="132"/>
      <c r="I66" s="132"/>
      <c r="J66" s="132"/>
    </row>
    <row r="67" spans="1:10" x14ac:dyDescent="0.25">
      <c r="A67" s="12">
        <v>2017</v>
      </c>
      <c r="B67" s="13" t="s">
        <v>119</v>
      </c>
      <c r="C67" s="12" t="s">
        <v>127</v>
      </c>
      <c r="D67" s="33">
        <v>36.4</v>
      </c>
      <c r="E67" s="33">
        <v>18.399999999999999</v>
      </c>
      <c r="F67" s="33">
        <v>240.9</v>
      </c>
      <c r="G67" s="33">
        <v>119.7</v>
      </c>
      <c r="H67" s="33">
        <v>83.5</v>
      </c>
      <c r="I67" s="33">
        <v>30.6</v>
      </c>
      <c r="J67" s="33">
        <v>529.6</v>
      </c>
    </row>
    <row r="68" spans="1:10" x14ac:dyDescent="0.25">
      <c r="A68" s="12">
        <v>2017</v>
      </c>
      <c r="B68" s="13" t="s">
        <v>120</v>
      </c>
      <c r="C68" s="12" t="s">
        <v>127</v>
      </c>
      <c r="D68" s="33">
        <v>25.9</v>
      </c>
      <c r="E68" s="33">
        <v>9.8000000000000007</v>
      </c>
      <c r="F68" s="33">
        <v>261.39999999999998</v>
      </c>
      <c r="G68" s="33">
        <v>88.2</v>
      </c>
      <c r="H68" s="33">
        <v>63.6</v>
      </c>
      <c r="I68" s="33">
        <v>28.7</v>
      </c>
      <c r="J68" s="33">
        <v>477.7</v>
      </c>
    </row>
    <row r="69" spans="1:10" x14ac:dyDescent="0.25">
      <c r="A69" s="12">
        <v>2017</v>
      </c>
      <c r="B69" s="13" t="s">
        <v>121</v>
      </c>
      <c r="C69" s="12" t="s">
        <v>127</v>
      </c>
      <c r="D69" s="33">
        <v>13.7</v>
      </c>
      <c r="E69" s="33">
        <v>2.6</v>
      </c>
      <c r="F69" s="33">
        <v>319.2</v>
      </c>
      <c r="G69" s="33">
        <v>9.5</v>
      </c>
      <c r="H69" s="33">
        <v>33.1</v>
      </c>
      <c r="I69" s="33">
        <v>4.2</v>
      </c>
      <c r="J69" s="33">
        <v>382.3</v>
      </c>
    </row>
    <row r="70" spans="1:10" x14ac:dyDescent="0.25">
      <c r="A70" s="12">
        <v>2017</v>
      </c>
      <c r="B70" s="13" t="s">
        <v>122</v>
      </c>
      <c r="C70" s="12" t="s">
        <v>127</v>
      </c>
      <c r="D70" s="33">
        <v>38.4</v>
      </c>
      <c r="E70" s="33">
        <v>2.5</v>
      </c>
      <c r="F70" s="33">
        <v>396.4</v>
      </c>
      <c r="G70" s="33">
        <v>71.5</v>
      </c>
      <c r="H70" s="33">
        <v>89.5</v>
      </c>
      <c r="I70" s="33">
        <v>20.399999999999999</v>
      </c>
      <c r="J70" s="33">
        <v>618.79999999999995</v>
      </c>
    </row>
    <row r="71" spans="1:10" x14ac:dyDescent="0.25">
      <c r="A71" s="12">
        <v>2017</v>
      </c>
      <c r="B71" s="13" t="s">
        <v>123</v>
      </c>
      <c r="C71" s="12" t="s">
        <v>127</v>
      </c>
      <c r="D71" s="33">
        <v>47.4</v>
      </c>
      <c r="E71" s="33">
        <v>4.7</v>
      </c>
      <c r="F71" s="33">
        <v>262.3</v>
      </c>
      <c r="G71" s="33">
        <v>53.4</v>
      </c>
      <c r="H71" s="33">
        <v>70.900000000000006</v>
      </c>
      <c r="I71" s="33">
        <v>22.2</v>
      </c>
      <c r="J71" s="33">
        <v>460.9</v>
      </c>
    </row>
    <row r="72" spans="1:10" x14ac:dyDescent="0.25">
      <c r="A72" s="12">
        <v>2017</v>
      </c>
      <c r="B72" s="13" t="s">
        <v>124</v>
      </c>
      <c r="C72" s="12" t="s">
        <v>127</v>
      </c>
      <c r="D72" s="33">
        <v>59.1</v>
      </c>
      <c r="E72" s="33">
        <v>1.1000000000000001</v>
      </c>
      <c r="F72" s="33">
        <v>474</v>
      </c>
      <c r="G72" s="33">
        <v>53.1</v>
      </c>
      <c r="H72" s="33">
        <v>142</v>
      </c>
      <c r="I72" s="33">
        <v>23.5</v>
      </c>
      <c r="J72" s="33">
        <v>752.8</v>
      </c>
    </row>
    <row r="73" spans="1:10" x14ac:dyDescent="0.25">
      <c r="A73" s="12">
        <v>2017</v>
      </c>
      <c r="B73" s="13" t="s">
        <v>125</v>
      </c>
      <c r="C73" s="12" t="s">
        <v>127</v>
      </c>
      <c r="D73" s="32" t="s">
        <v>128</v>
      </c>
      <c r="E73" s="32" t="s">
        <v>128</v>
      </c>
      <c r="F73" s="32" t="s">
        <v>128</v>
      </c>
      <c r="G73" s="32" t="s">
        <v>128</v>
      </c>
      <c r="H73" s="32" t="s">
        <v>128</v>
      </c>
      <c r="I73" s="32" t="s">
        <v>128</v>
      </c>
      <c r="J73" s="32" t="s">
        <v>128</v>
      </c>
    </row>
    <row r="74" spans="1:10" x14ac:dyDescent="0.25">
      <c r="A74" s="12">
        <v>2017</v>
      </c>
      <c r="B74" s="13" t="s">
        <v>194</v>
      </c>
      <c r="C74" s="12" t="s">
        <v>127</v>
      </c>
      <c r="D74" s="35">
        <v>37.200000000000003</v>
      </c>
      <c r="E74" s="35">
        <v>9.3000000000000007</v>
      </c>
      <c r="F74" s="35">
        <v>309.2</v>
      </c>
      <c r="G74" s="35">
        <v>81.2</v>
      </c>
      <c r="H74" s="35">
        <v>82.9</v>
      </c>
      <c r="I74" s="35">
        <v>24.7</v>
      </c>
      <c r="J74" s="35">
        <v>544.5</v>
      </c>
    </row>
  </sheetData>
  <autoFilter ref="A2:J74"/>
  <mergeCells count="9">
    <mergeCell ref="B1:J1"/>
    <mergeCell ref="A57:J57"/>
    <mergeCell ref="A66:J66"/>
    <mergeCell ref="A21:J21"/>
    <mergeCell ref="A30:J30"/>
    <mergeCell ref="A39:J39"/>
    <mergeCell ref="A48:J48"/>
    <mergeCell ref="A3:J3"/>
    <mergeCell ref="A12:J12"/>
  </mergeCells>
  <hyperlinks>
    <hyperlink ref="A1" location="Saturs!A1" display="Uz saturu"/>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6"/>
  <sheetViews>
    <sheetView zoomScale="80" zoomScaleNormal="80" workbookViewId="0">
      <pane ySplit="6" topLeftCell="A7" activePane="bottomLeft" state="frozen"/>
      <selection pane="bottomLeft"/>
    </sheetView>
  </sheetViews>
  <sheetFormatPr defaultRowHeight="15" x14ac:dyDescent="0.25"/>
  <cols>
    <col min="1" max="1" width="9.140625" style="5"/>
    <col min="2" max="2" width="35.140625" style="51" customWidth="1"/>
    <col min="3" max="3" width="15" style="6" customWidth="1"/>
    <col min="4" max="16384" width="9.140625" style="5"/>
  </cols>
  <sheetData>
    <row r="1" spans="1:12" ht="15.75" x14ac:dyDescent="0.25">
      <c r="A1" s="69" t="s">
        <v>172</v>
      </c>
      <c r="B1" s="142" t="s">
        <v>183</v>
      </c>
      <c r="C1" s="142"/>
      <c r="D1" s="142"/>
      <c r="E1" s="142"/>
      <c r="F1" s="142"/>
      <c r="G1" s="142"/>
      <c r="H1" s="142"/>
      <c r="I1" s="142"/>
      <c r="J1" s="142"/>
      <c r="K1" s="142"/>
      <c r="L1" s="142"/>
    </row>
    <row r="2" spans="1:12" x14ac:dyDescent="0.25">
      <c r="A2" s="134" t="s">
        <v>18</v>
      </c>
      <c r="B2" s="135" t="s">
        <v>20</v>
      </c>
      <c r="C2" s="136" t="s">
        <v>131</v>
      </c>
      <c r="D2" s="139" t="s">
        <v>132</v>
      </c>
      <c r="E2" s="140"/>
      <c r="F2" s="140"/>
      <c r="G2" s="140"/>
      <c r="H2" s="140"/>
      <c r="I2" s="140"/>
      <c r="J2" s="140"/>
      <c r="K2" s="140"/>
      <c r="L2" s="141"/>
    </row>
    <row r="3" spans="1:12" x14ac:dyDescent="0.25">
      <c r="A3" s="134"/>
      <c r="B3" s="135"/>
      <c r="C3" s="136"/>
      <c r="D3" s="137" t="s">
        <v>78</v>
      </c>
      <c r="E3" s="138" t="s">
        <v>133</v>
      </c>
      <c r="F3" s="138"/>
      <c r="G3" s="138"/>
      <c r="H3" s="138"/>
      <c r="I3" s="138" t="s">
        <v>134</v>
      </c>
      <c r="J3" s="138"/>
      <c r="K3" s="135" t="s">
        <v>135</v>
      </c>
      <c r="L3" s="135"/>
    </row>
    <row r="4" spans="1:12" x14ac:dyDescent="0.25">
      <c r="A4" s="134"/>
      <c r="B4" s="135"/>
      <c r="C4" s="136"/>
      <c r="D4" s="137"/>
      <c r="E4" s="138"/>
      <c r="F4" s="138"/>
      <c r="G4" s="138"/>
      <c r="H4" s="138"/>
      <c r="I4" s="138"/>
      <c r="J4" s="138"/>
      <c r="K4" s="135"/>
      <c r="L4" s="135"/>
    </row>
    <row r="5" spans="1:12" x14ac:dyDescent="0.25">
      <c r="A5" s="134"/>
      <c r="B5" s="135"/>
      <c r="C5" s="136"/>
      <c r="D5" s="137"/>
      <c r="E5" s="137" t="s">
        <v>137</v>
      </c>
      <c r="F5" s="137" t="s">
        <v>138</v>
      </c>
      <c r="G5" s="135" t="s">
        <v>139</v>
      </c>
      <c r="H5" s="135"/>
      <c r="I5" s="137" t="s">
        <v>137</v>
      </c>
      <c r="J5" s="137" t="s">
        <v>138</v>
      </c>
      <c r="K5" s="137" t="s">
        <v>137</v>
      </c>
      <c r="L5" s="137" t="s">
        <v>138</v>
      </c>
    </row>
    <row r="6" spans="1:12" ht="50.25" x14ac:dyDescent="0.25">
      <c r="A6" s="134"/>
      <c r="B6" s="135"/>
      <c r="C6" s="136"/>
      <c r="D6" s="137"/>
      <c r="E6" s="137"/>
      <c r="F6" s="137"/>
      <c r="G6" s="36" t="s">
        <v>140</v>
      </c>
      <c r="H6" s="36" t="s">
        <v>141</v>
      </c>
      <c r="I6" s="137"/>
      <c r="J6" s="137"/>
      <c r="K6" s="137"/>
      <c r="L6" s="137"/>
    </row>
    <row r="7" spans="1:12" x14ac:dyDescent="0.25">
      <c r="A7" s="12">
        <v>2009</v>
      </c>
      <c r="B7" s="48" t="s">
        <v>22</v>
      </c>
      <c r="C7" s="41" t="s">
        <v>142</v>
      </c>
      <c r="D7" s="13">
        <v>1312</v>
      </c>
      <c r="E7" s="13">
        <v>212</v>
      </c>
      <c r="F7" s="13">
        <v>1100</v>
      </c>
      <c r="G7" s="13">
        <v>0</v>
      </c>
      <c r="H7" s="13">
        <v>0</v>
      </c>
      <c r="I7" s="13">
        <v>1</v>
      </c>
      <c r="J7" s="13">
        <v>8</v>
      </c>
      <c r="K7" s="13">
        <v>2011</v>
      </c>
      <c r="L7" s="13">
        <v>9647</v>
      </c>
    </row>
    <row r="8" spans="1:12" ht="28.5" x14ac:dyDescent="0.25">
      <c r="A8" s="12">
        <v>2009</v>
      </c>
      <c r="B8" s="48" t="s">
        <v>143</v>
      </c>
      <c r="C8" s="41" t="s">
        <v>144</v>
      </c>
      <c r="D8" s="13">
        <v>5403</v>
      </c>
      <c r="E8" s="13">
        <v>876</v>
      </c>
      <c r="F8" s="13">
        <v>4527</v>
      </c>
      <c r="G8" s="13">
        <v>112</v>
      </c>
      <c r="H8" s="13">
        <v>73</v>
      </c>
      <c r="I8" s="13">
        <v>3</v>
      </c>
      <c r="J8" s="13">
        <v>4</v>
      </c>
      <c r="K8" s="13">
        <v>4162</v>
      </c>
      <c r="L8" s="13">
        <v>11132</v>
      </c>
    </row>
    <row r="9" spans="1:12" x14ac:dyDescent="0.25">
      <c r="A9" s="12">
        <v>2009</v>
      </c>
      <c r="B9" s="48" t="s">
        <v>210</v>
      </c>
      <c r="C9" s="41" t="s">
        <v>146</v>
      </c>
      <c r="D9" s="13">
        <v>7384</v>
      </c>
      <c r="E9" s="13">
        <v>1399</v>
      </c>
      <c r="F9" s="13">
        <v>5985</v>
      </c>
      <c r="G9" s="13">
        <v>17</v>
      </c>
      <c r="H9" s="13">
        <v>8</v>
      </c>
      <c r="I9" s="13">
        <v>2</v>
      </c>
      <c r="J9" s="13">
        <v>4</v>
      </c>
      <c r="K9" s="13">
        <v>8323</v>
      </c>
      <c r="L9" s="13">
        <v>32696</v>
      </c>
    </row>
    <row r="10" spans="1:12" ht="57" x14ac:dyDescent="0.25">
      <c r="A10" s="12">
        <v>2009</v>
      </c>
      <c r="B10" s="48" t="s">
        <v>242</v>
      </c>
      <c r="C10" s="41" t="s">
        <v>147</v>
      </c>
      <c r="D10" s="13">
        <v>171</v>
      </c>
      <c r="E10" s="13">
        <v>41</v>
      </c>
      <c r="F10" s="13">
        <v>130</v>
      </c>
      <c r="G10" s="13">
        <v>55</v>
      </c>
      <c r="H10" s="13">
        <v>23</v>
      </c>
      <c r="I10" s="13">
        <v>0</v>
      </c>
      <c r="J10" s="13">
        <v>0</v>
      </c>
      <c r="K10" s="13">
        <v>1986</v>
      </c>
      <c r="L10" s="13">
        <v>5152</v>
      </c>
    </row>
    <row r="11" spans="1:12" x14ac:dyDescent="0.25">
      <c r="A11" s="12">
        <v>2009</v>
      </c>
      <c r="B11" s="52" t="s">
        <v>53</v>
      </c>
      <c r="C11" s="42" t="s">
        <v>54</v>
      </c>
      <c r="D11" s="12">
        <v>7</v>
      </c>
      <c r="E11" s="12">
        <v>1</v>
      </c>
      <c r="F11" s="12">
        <v>6</v>
      </c>
      <c r="G11" s="12">
        <v>1</v>
      </c>
      <c r="H11" s="12">
        <v>0</v>
      </c>
      <c r="I11" s="12">
        <v>0</v>
      </c>
      <c r="J11" s="12">
        <v>0</v>
      </c>
      <c r="K11" s="12">
        <v>3</v>
      </c>
      <c r="L11" s="12">
        <v>34</v>
      </c>
    </row>
    <row r="12" spans="1:12" x14ac:dyDescent="0.25">
      <c r="A12" s="12">
        <v>2009</v>
      </c>
      <c r="B12" s="52" t="s">
        <v>148</v>
      </c>
      <c r="C12" s="42" t="s">
        <v>56</v>
      </c>
      <c r="D12" s="12">
        <v>8</v>
      </c>
      <c r="E12" s="12">
        <v>4</v>
      </c>
      <c r="F12" s="12">
        <v>4</v>
      </c>
      <c r="G12" s="12">
        <v>4</v>
      </c>
      <c r="H12" s="12">
        <v>4</v>
      </c>
      <c r="I12" s="12">
        <v>0</v>
      </c>
      <c r="J12" s="12">
        <v>0</v>
      </c>
      <c r="K12" s="12">
        <v>185</v>
      </c>
      <c r="L12" s="12">
        <v>27</v>
      </c>
    </row>
    <row r="13" spans="1:12" x14ac:dyDescent="0.25">
      <c r="A13" s="12">
        <v>2009</v>
      </c>
      <c r="B13" s="52" t="s">
        <v>57</v>
      </c>
      <c r="C13" s="42" t="s">
        <v>58</v>
      </c>
      <c r="D13" s="12">
        <v>8</v>
      </c>
      <c r="E13" s="12">
        <v>3</v>
      </c>
      <c r="F13" s="12">
        <v>5</v>
      </c>
      <c r="G13" s="12">
        <v>0</v>
      </c>
      <c r="H13" s="12">
        <v>0</v>
      </c>
      <c r="I13" s="12">
        <v>0</v>
      </c>
      <c r="J13" s="12">
        <v>0</v>
      </c>
      <c r="K13" s="12">
        <v>29</v>
      </c>
      <c r="L13" s="12">
        <v>27</v>
      </c>
    </row>
    <row r="14" spans="1:12" x14ac:dyDescent="0.25">
      <c r="A14" s="12">
        <v>2009</v>
      </c>
      <c r="B14" s="52" t="s">
        <v>59</v>
      </c>
      <c r="C14" s="42" t="s">
        <v>60</v>
      </c>
      <c r="D14" s="12">
        <v>0</v>
      </c>
      <c r="E14" s="12">
        <v>0</v>
      </c>
      <c r="F14" s="12">
        <v>0</v>
      </c>
      <c r="G14" s="12">
        <v>0</v>
      </c>
      <c r="H14" s="12">
        <v>0</v>
      </c>
      <c r="I14" s="12">
        <v>0</v>
      </c>
      <c r="J14" s="12">
        <v>0</v>
      </c>
      <c r="K14" s="12">
        <v>0</v>
      </c>
      <c r="L14" s="12">
        <v>0</v>
      </c>
    </row>
    <row r="15" spans="1:12" x14ac:dyDescent="0.25">
      <c r="A15" s="12">
        <v>2009</v>
      </c>
      <c r="B15" s="52" t="s">
        <v>61</v>
      </c>
      <c r="C15" s="42" t="s">
        <v>62</v>
      </c>
      <c r="D15" s="12">
        <v>25</v>
      </c>
      <c r="E15" s="12">
        <v>10</v>
      </c>
      <c r="F15" s="12">
        <v>15</v>
      </c>
      <c r="G15" s="12">
        <v>5</v>
      </c>
      <c r="H15" s="12">
        <v>4</v>
      </c>
      <c r="I15" s="12">
        <v>0</v>
      </c>
      <c r="J15" s="12">
        <v>0</v>
      </c>
      <c r="K15" s="12">
        <v>399</v>
      </c>
      <c r="L15" s="12">
        <v>56</v>
      </c>
    </row>
    <row r="16" spans="1:12" x14ac:dyDescent="0.25">
      <c r="A16" s="12">
        <v>2009</v>
      </c>
      <c r="B16" s="52" t="s">
        <v>63</v>
      </c>
      <c r="C16" s="42" t="s">
        <v>64</v>
      </c>
      <c r="D16" s="12">
        <v>4</v>
      </c>
      <c r="E16" s="12">
        <v>0</v>
      </c>
      <c r="F16" s="12">
        <v>4</v>
      </c>
      <c r="G16" s="12">
        <v>1</v>
      </c>
      <c r="H16" s="12">
        <v>0</v>
      </c>
      <c r="I16" s="12">
        <v>0</v>
      </c>
      <c r="J16" s="12">
        <v>0</v>
      </c>
      <c r="K16" s="12">
        <v>0</v>
      </c>
      <c r="L16" s="12">
        <v>23</v>
      </c>
    </row>
    <row r="17" spans="1:12" x14ac:dyDescent="0.25">
      <c r="A17" s="12">
        <v>2009</v>
      </c>
      <c r="B17" s="52" t="s">
        <v>65</v>
      </c>
      <c r="C17" s="42" t="s">
        <v>66</v>
      </c>
      <c r="D17" s="12">
        <v>1</v>
      </c>
      <c r="E17" s="12">
        <v>0</v>
      </c>
      <c r="F17" s="12">
        <v>1</v>
      </c>
      <c r="G17" s="12">
        <v>1</v>
      </c>
      <c r="H17" s="12">
        <v>0</v>
      </c>
      <c r="I17" s="12">
        <v>0</v>
      </c>
      <c r="J17" s="12">
        <v>0</v>
      </c>
      <c r="K17" s="12">
        <v>0</v>
      </c>
      <c r="L17" s="12">
        <v>2</v>
      </c>
    </row>
    <row r="18" spans="1:12" ht="30" x14ac:dyDescent="0.25">
      <c r="A18" s="12">
        <v>2009</v>
      </c>
      <c r="B18" s="52" t="s">
        <v>67</v>
      </c>
      <c r="C18" s="42" t="s">
        <v>68</v>
      </c>
      <c r="D18" s="12">
        <v>11</v>
      </c>
      <c r="E18" s="12">
        <v>0</v>
      </c>
      <c r="F18" s="12">
        <v>11</v>
      </c>
      <c r="G18" s="12">
        <v>11</v>
      </c>
      <c r="H18" s="12">
        <v>0</v>
      </c>
      <c r="I18" s="12">
        <v>0</v>
      </c>
      <c r="J18" s="12">
        <v>0</v>
      </c>
      <c r="K18" s="12">
        <v>0</v>
      </c>
      <c r="L18" s="12">
        <v>1628</v>
      </c>
    </row>
    <row r="19" spans="1:12" ht="30" x14ac:dyDescent="0.25">
      <c r="A19" s="12">
        <v>2009</v>
      </c>
      <c r="B19" s="52" t="s">
        <v>69</v>
      </c>
      <c r="C19" s="42" t="s">
        <v>70</v>
      </c>
      <c r="D19" s="12">
        <v>107</v>
      </c>
      <c r="E19" s="12">
        <v>23</v>
      </c>
      <c r="F19" s="12">
        <v>84</v>
      </c>
      <c r="G19" s="12">
        <v>32</v>
      </c>
      <c r="H19" s="12">
        <v>15</v>
      </c>
      <c r="I19" s="12">
        <v>0</v>
      </c>
      <c r="J19" s="12">
        <v>0</v>
      </c>
      <c r="K19" s="12">
        <v>1370</v>
      </c>
      <c r="L19" s="12">
        <v>3355</v>
      </c>
    </row>
    <row r="20" spans="1:12" ht="43.5" x14ac:dyDescent="0.25">
      <c r="A20" s="12">
        <v>2009</v>
      </c>
      <c r="B20" s="48" t="s">
        <v>243</v>
      </c>
      <c r="C20" s="41" t="s">
        <v>149</v>
      </c>
      <c r="D20" s="13">
        <v>633</v>
      </c>
      <c r="E20" s="13">
        <v>145</v>
      </c>
      <c r="F20" s="13">
        <v>488</v>
      </c>
      <c r="G20" s="13">
        <v>23</v>
      </c>
      <c r="H20" s="13">
        <v>18</v>
      </c>
      <c r="I20" s="13">
        <v>0</v>
      </c>
      <c r="J20" s="13">
        <v>0</v>
      </c>
      <c r="K20" s="13">
        <v>4549</v>
      </c>
      <c r="L20" s="13">
        <v>14338</v>
      </c>
    </row>
    <row r="21" spans="1:12" x14ac:dyDescent="0.25">
      <c r="A21" s="12">
        <v>2009</v>
      </c>
      <c r="B21" s="52" t="s">
        <v>42</v>
      </c>
      <c r="C21" s="42" t="s">
        <v>27</v>
      </c>
      <c r="D21" s="12">
        <v>405</v>
      </c>
      <c r="E21" s="12">
        <v>96</v>
      </c>
      <c r="F21" s="12">
        <v>309</v>
      </c>
      <c r="G21" s="12">
        <v>2</v>
      </c>
      <c r="H21" s="12">
        <v>4</v>
      </c>
      <c r="I21" s="12">
        <v>0</v>
      </c>
      <c r="J21" s="12">
        <v>0</v>
      </c>
      <c r="K21" s="12">
        <v>2543</v>
      </c>
      <c r="L21" s="12">
        <v>6674</v>
      </c>
    </row>
    <row r="22" spans="1:12" x14ac:dyDescent="0.25">
      <c r="A22" s="12">
        <v>2009</v>
      </c>
      <c r="B22" s="52" t="s">
        <v>43</v>
      </c>
      <c r="C22" s="42" t="s">
        <v>28</v>
      </c>
      <c r="D22" s="12">
        <v>7</v>
      </c>
      <c r="E22" s="12">
        <v>0</v>
      </c>
      <c r="F22" s="12">
        <v>7</v>
      </c>
      <c r="G22" s="12">
        <v>4</v>
      </c>
      <c r="H22" s="12">
        <v>0</v>
      </c>
      <c r="I22" s="12">
        <v>0</v>
      </c>
      <c r="J22" s="12">
        <v>0</v>
      </c>
      <c r="K22" s="12">
        <v>0</v>
      </c>
      <c r="L22" s="12">
        <v>82</v>
      </c>
    </row>
    <row r="23" spans="1:12" x14ac:dyDescent="0.25">
      <c r="A23" s="12">
        <v>2009</v>
      </c>
      <c r="B23" s="52" t="s">
        <v>44</v>
      </c>
      <c r="C23" s="42" t="s">
        <v>29</v>
      </c>
      <c r="D23" s="12">
        <v>9</v>
      </c>
      <c r="E23" s="12">
        <v>3</v>
      </c>
      <c r="F23" s="12">
        <v>6</v>
      </c>
      <c r="G23" s="12">
        <v>0</v>
      </c>
      <c r="H23" s="12">
        <v>0</v>
      </c>
      <c r="I23" s="12">
        <v>0</v>
      </c>
      <c r="J23" s="12">
        <v>0</v>
      </c>
      <c r="K23" s="12">
        <v>22</v>
      </c>
      <c r="L23" s="12">
        <v>28</v>
      </c>
    </row>
    <row r="24" spans="1:12" x14ac:dyDescent="0.25">
      <c r="A24" s="12">
        <v>2009</v>
      </c>
      <c r="B24" s="52" t="s">
        <v>45</v>
      </c>
      <c r="C24" s="42" t="s">
        <v>30</v>
      </c>
      <c r="D24" s="12">
        <v>4</v>
      </c>
      <c r="E24" s="12">
        <v>1</v>
      </c>
      <c r="F24" s="12">
        <v>3</v>
      </c>
      <c r="G24" s="12">
        <v>1</v>
      </c>
      <c r="H24" s="12">
        <v>0</v>
      </c>
      <c r="I24" s="12">
        <v>0</v>
      </c>
      <c r="J24" s="12">
        <v>0</v>
      </c>
      <c r="K24" s="12">
        <v>1</v>
      </c>
      <c r="L24" s="12">
        <v>4</v>
      </c>
    </row>
    <row r="25" spans="1:12" x14ac:dyDescent="0.25">
      <c r="A25" s="12">
        <v>2009</v>
      </c>
      <c r="B25" s="52" t="s">
        <v>46</v>
      </c>
      <c r="C25" s="42" t="s">
        <v>31</v>
      </c>
      <c r="D25" s="12">
        <v>48</v>
      </c>
      <c r="E25" s="12">
        <v>10</v>
      </c>
      <c r="F25" s="12">
        <v>38</v>
      </c>
      <c r="G25" s="12">
        <v>1</v>
      </c>
      <c r="H25" s="12">
        <v>7</v>
      </c>
      <c r="I25" s="12">
        <v>0</v>
      </c>
      <c r="J25" s="12">
        <v>0</v>
      </c>
      <c r="K25" s="12">
        <v>271</v>
      </c>
      <c r="L25" s="12">
        <v>1990</v>
      </c>
    </row>
    <row r="26" spans="1:12" x14ac:dyDescent="0.25">
      <c r="A26" s="12">
        <v>2009</v>
      </c>
      <c r="B26" s="52" t="s">
        <v>47</v>
      </c>
      <c r="C26" s="42" t="s">
        <v>32</v>
      </c>
      <c r="D26" s="12">
        <v>1</v>
      </c>
      <c r="E26" s="12">
        <v>0</v>
      </c>
      <c r="F26" s="12">
        <v>1</v>
      </c>
      <c r="G26" s="12">
        <v>1</v>
      </c>
      <c r="H26" s="12">
        <v>0</v>
      </c>
      <c r="I26" s="12">
        <v>0</v>
      </c>
      <c r="J26" s="12">
        <v>0</v>
      </c>
      <c r="K26" s="12">
        <v>0</v>
      </c>
      <c r="L26" s="12">
        <v>2</v>
      </c>
    </row>
    <row r="27" spans="1:12" x14ac:dyDescent="0.25">
      <c r="A27" s="12">
        <v>2009</v>
      </c>
      <c r="B27" s="52" t="s">
        <v>48</v>
      </c>
      <c r="C27" s="42" t="s">
        <v>33</v>
      </c>
      <c r="D27" s="12">
        <v>1</v>
      </c>
      <c r="E27" s="12">
        <v>0</v>
      </c>
      <c r="F27" s="12">
        <v>1</v>
      </c>
      <c r="G27" s="12">
        <v>0</v>
      </c>
      <c r="H27" s="12">
        <v>0</v>
      </c>
      <c r="I27" s="12">
        <v>0</v>
      </c>
      <c r="J27" s="12">
        <v>0</v>
      </c>
      <c r="K27" s="12">
        <v>0</v>
      </c>
      <c r="L27" s="12">
        <v>2</v>
      </c>
    </row>
    <row r="28" spans="1:12" ht="30" x14ac:dyDescent="0.25">
      <c r="A28" s="12">
        <v>2009</v>
      </c>
      <c r="B28" s="52" t="s">
        <v>49</v>
      </c>
      <c r="C28" s="42" t="s">
        <v>34</v>
      </c>
      <c r="D28" s="12">
        <v>7</v>
      </c>
      <c r="E28" s="12">
        <v>0</v>
      </c>
      <c r="F28" s="12">
        <v>7</v>
      </c>
      <c r="G28" s="12">
        <v>7</v>
      </c>
      <c r="H28" s="12">
        <v>0</v>
      </c>
      <c r="I28" s="12">
        <v>0</v>
      </c>
      <c r="J28" s="12">
        <v>0</v>
      </c>
      <c r="K28" s="12">
        <v>0</v>
      </c>
      <c r="L28" s="12">
        <v>282</v>
      </c>
    </row>
    <row r="29" spans="1:12" ht="30" x14ac:dyDescent="0.25">
      <c r="A29" s="12">
        <v>2009</v>
      </c>
      <c r="B29" s="52" t="s">
        <v>150</v>
      </c>
      <c r="C29" s="42" t="s">
        <v>35</v>
      </c>
      <c r="D29" s="12">
        <v>151</v>
      </c>
      <c r="E29" s="12">
        <v>35</v>
      </c>
      <c r="F29" s="12">
        <v>116</v>
      </c>
      <c r="G29" s="12">
        <v>7</v>
      </c>
      <c r="H29" s="12">
        <v>7</v>
      </c>
      <c r="I29" s="12">
        <v>0</v>
      </c>
      <c r="J29" s="12">
        <v>0</v>
      </c>
      <c r="K29" s="12">
        <v>1712</v>
      </c>
      <c r="L29" s="12">
        <v>5274</v>
      </c>
    </row>
    <row r="30" spans="1:12" x14ac:dyDescent="0.25">
      <c r="A30" s="12">
        <v>2009</v>
      </c>
      <c r="B30" s="48" t="s">
        <v>151</v>
      </c>
      <c r="C30" s="41" t="s">
        <v>152</v>
      </c>
      <c r="D30" s="13">
        <v>14903</v>
      </c>
      <c r="E30" s="13">
        <v>2673</v>
      </c>
      <c r="F30" s="13">
        <v>12230</v>
      </c>
      <c r="G30" s="13">
        <v>207</v>
      </c>
      <c r="H30" s="13">
        <v>122</v>
      </c>
      <c r="I30" s="13">
        <v>6</v>
      </c>
      <c r="J30" s="13">
        <v>16</v>
      </c>
      <c r="K30" s="13">
        <v>21031</v>
      </c>
      <c r="L30" s="13">
        <v>72965</v>
      </c>
    </row>
    <row r="31" spans="1:12" ht="15.75" thickBot="1" x14ac:dyDescent="0.3">
      <c r="A31" s="45">
        <v>2009</v>
      </c>
      <c r="B31" s="49" t="s">
        <v>153</v>
      </c>
      <c r="C31" s="47" t="s">
        <v>154</v>
      </c>
      <c r="D31" s="15">
        <v>3</v>
      </c>
      <c r="E31" s="15">
        <v>0</v>
      </c>
      <c r="F31" s="15">
        <v>3</v>
      </c>
      <c r="G31" s="15">
        <v>0</v>
      </c>
      <c r="H31" s="15">
        <v>0</v>
      </c>
      <c r="I31" s="15">
        <v>0</v>
      </c>
      <c r="J31" s="15">
        <v>0</v>
      </c>
      <c r="K31" s="15">
        <v>0</v>
      </c>
      <c r="L31" s="15">
        <v>61</v>
      </c>
    </row>
    <row r="32" spans="1:12" ht="15.75" thickTop="1" x14ac:dyDescent="0.25">
      <c r="A32" s="17">
        <v>2010</v>
      </c>
      <c r="B32" s="50" t="s">
        <v>22</v>
      </c>
      <c r="C32" s="46" t="s">
        <v>142</v>
      </c>
      <c r="D32" s="44">
        <v>1859</v>
      </c>
      <c r="E32" s="44">
        <v>330</v>
      </c>
      <c r="F32" s="44">
        <v>1529</v>
      </c>
      <c r="G32" s="44">
        <v>0</v>
      </c>
      <c r="H32" s="44">
        <v>0</v>
      </c>
      <c r="I32" s="44">
        <v>5</v>
      </c>
      <c r="J32" s="44">
        <v>20</v>
      </c>
      <c r="K32" s="44">
        <v>3095</v>
      </c>
      <c r="L32" s="44">
        <v>12575</v>
      </c>
    </row>
    <row r="33" spans="1:12" ht="28.5" x14ac:dyDescent="0.25">
      <c r="A33" s="12">
        <v>2010</v>
      </c>
      <c r="B33" s="48" t="s">
        <v>143</v>
      </c>
      <c r="C33" s="41" t="s">
        <v>144</v>
      </c>
      <c r="D33" s="13">
        <v>6252</v>
      </c>
      <c r="E33" s="13">
        <v>935</v>
      </c>
      <c r="F33" s="13">
        <v>5317</v>
      </c>
      <c r="G33" s="13">
        <v>159</v>
      </c>
      <c r="H33" s="13">
        <v>71</v>
      </c>
      <c r="I33" s="13">
        <v>2</v>
      </c>
      <c r="J33" s="13">
        <v>10</v>
      </c>
      <c r="K33" s="13">
        <v>3004</v>
      </c>
      <c r="L33" s="13">
        <v>9624</v>
      </c>
    </row>
    <row r="34" spans="1:12" ht="28.5" x14ac:dyDescent="0.25">
      <c r="A34" s="12">
        <v>2010</v>
      </c>
      <c r="B34" s="48" t="s">
        <v>145</v>
      </c>
      <c r="C34" s="41" t="s">
        <v>146</v>
      </c>
      <c r="D34" s="13">
        <v>6667</v>
      </c>
      <c r="E34" s="13">
        <v>1137</v>
      </c>
      <c r="F34" s="13">
        <v>5530</v>
      </c>
      <c r="G34" s="13">
        <v>15</v>
      </c>
      <c r="H34" s="13">
        <v>9</v>
      </c>
      <c r="I34" s="13">
        <v>2</v>
      </c>
      <c r="J34" s="13">
        <v>14</v>
      </c>
      <c r="K34" s="13">
        <v>6732</v>
      </c>
      <c r="L34" s="13">
        <v>24913</v>
      </c>
    </row>
    <row r="35" spans="1:12" ht="57" x14ac:dyDescent="0.25">
      <c r="A35" s="12">
        <v>2010</v>
      </c>
      <c r="B35" s="48" t="s">
        <v>242</v>
      </c>
      <c r="C35" s="41" t="s">
        <v>147</v>
      </c>
      <c r="D35" s="13">
        <v>168</v>
      </c>
      <c r="E35" s="13">
        <v>49</v>
      </c>
      <c r="F35" s="13">
        <v>119</v>
      </c>
      <c r="G35" s="13">
        <v>67</v>
      </c>
      <c r="H35" s="13">
        <v>26</v>
      </c>
      <c r="I35" s="13">
        <v>0</v>
      </c>
      <c r="J35" s="13">
        <v>1</v>
      </c>
      <c r="K35" s="13">
        <v>846</v>
      </c>
      <c r="L35" s="13">
        <v>1658</v>
      </c>
    </row>
    <row r="36" spans="1:12" x14ac:dyDescent="0.25">
      <c r="A36" s="12">
        <v>2010</v>
      </c>
      <c r="B36" s="52" t="s">
        <v>53</v>
      </c>
      <c r="C36" s="42" t="s">
        <v>54</v>
      </c>
      <c r="D36" s="12">
        <v>9</v>
      </c>
      <c r="E36" s="12">
        <v>2</v>
      </c>
      <c r="F36" s="12">
        <v>7</v>
      </c>
      <c r="G36" s="12">
        <v>0</v>
      </c>
      <c r="H36" s="12">
        <v>1</v>
      </c>
      <c r="I36" s="12">
        <v>0</v>
      </c>
      <c r="J36" s="12">
        <v>1</v>
      </c>
      <c r="K36" s="12">
        <v>8</v>
      </c>
      <c r="L36" s="12">
        <v>36</v>
      </c>
    </row>
    <row r="37" spans="1:12" x14ac:dyDescent="0.25">
      <c r="A37" s="12">
        <v>2010</v>
      </c>
      <c r="B37" s="52" t="s">
        <v>148</v>
      </c>
      <c r="C37" s="42" t="s">
        <v>56</v>
      </c>
      <c r="D37" s="12">
        <v>10</v>
      </c>
      <c r="E37" s="12">
        <v>3</v>
      </c>
      <c r="F37" s="12">
        <v>7</v>
      </c>
      <c r="G37" s="12">
        <v>6</v>
      </c>
      <c r="H37" s="12">
        <v>2</v>
      </c>
      <c r="I37" s="12">
        <v>0</v>
      </c>
      <c r="J37" s="12">
        <v>0</v>
      </c>
      <c r="K37" s="12">
        <v>18</v>
      </c>
      <c r="L37" s="12">
        <v>8</v>
      </c>
    </row>
    <row r="38" spans="1:12" x14ac:dyDescent="0.25">
      <c r="A38" s="12">
        <v>2010</v>
      </c>
      <c r="B38" s="52" t="s">
        <v>57</v>
      </c>
      <c r="C38" s="42" t="s">
        <v>58</v>
      </c>
      <c r="D38" s="12">
        <v>18</v>
      </c>
      <c r="E38" s="12">
        <v>10</v>
      </c>
      <c r="F38" s="12">
        <v>8</v>
      </c>
      <c r="G38" s="12">
        <v>1</v>
      </c>
      <c r="H38" s="12">
        <v>4</v>
      </c>
      <c r="I38" s="12">
        <v>0</v>
      </c>
      <c r="J38" s="12">
        <v>0</v>
      </c>
      <c r="K38" s="12">
        <v>38</v>
      </c>
      <c r="L38" s="12">
        <v>17</v>
      </c>
    </row>
    <row r="39" spans="1:12" x14ac:dyDescent="0.25">
      <c r="A39" s="12">
        <v>2010</v>
      </c>
      <c r="B39" s="52" t="s">
        <v>59</v>
      </c>
      <c r="C39" s="42" t="s">
        <v>60</v>
      </c>
      <c r="D39" s="12">
        <v>1</v>
      </c>
      <c r="E39" s="12">
        <v>1</v>
      </c>
      <c r="F39" s="12">
        <v>0</v>
      </c>
      <c r="G39" s="12">
        <v>0</v>
      </c>
      <c r="H39" s="12">
        <v>0</v>
      </c>
      <c r="I39" s="12">
        <v>0</v>
      </c>
      <c r="J39" s="12">
        <v>0</v>
      </c>
      <c r="K39" s="12">
        <v>7</v>
      </c>
      <c r="L39" s="12">
        <v>0</v>
      </c>
    </row>
    <row r="40" spans="1:12" x14ac:dyDescent="0.25">
      <c r="A40" s="12">
        <v>2010</v>
      </c>
      <c r="B40" s="52" t="s">
        <v>61</v>
      </c>
      <c r="C40" s="42" t="s">
        <v>62</v>
      </c>
      <c r="D40" s="12">
        <v>25</v>
      </c>
      <c r="E40" s="12">
        <v>7</v>
      </c>
      <c r="F40" s="12">
        <v>18</v>
      </c>
      <c r="G40" s="12">
        <v>6</v>
      </c>
      <c r="H40" s="12">
        <v>2</v>
      </c>
      <c r="I40" s="12">
        <v>0</v>
      </c>
      <c r="J40" s="12">
        <v>0</v>
      </c>
      <c r="K40" s="12">
        <v>30</v>
      </c>
      <c r="L40" s="12">
        <v>99</v>
      </c>
    </row>
    <row r="41" spans="1:12" x14ac:dyDescent="0.25">
      <c r="A41" s="12">
        <v>2010</v>
      </c>
      <c r="B41" s="52" t="s">
        <v>63</v>
      </c>
      <c r="C41" s="42" t="s">
        <v>64</v>
      </c>
      <c r="D41" s="12">
        <v>8</v>
      </c>
      <c r="E41" s="12">
        <v>3</v>
      </c>
      <c r="F41" s="12">
        <v>5</v>
      </c>
      <c r="G41" s="12">
        <v>3</v>
      </c>
      <c r="H41" s="12">
        <v>2</v>
      </c>
      <c r="I41" s="12">
        <v>0</v>
      </c>
      <c r="J41" s="12">
        <v>0</v>
      </c>
      <c r="K41" s="12">
        <v>15</v>
      </c>
      <c r="L41" s="12">
        <v>11</v>
      </c>
    </row>
    <row r="42" spans="1:12" x14ac:dyDescent="0.25">
      <c r="A42" s="12">
        <v>2010</v>
      </c>
      <c r="B42" s="52" t="s">
        <v>65</v>
      </c>
      <c r="C42" s="42" t="s">
        <v>66</v>
      </c>
      <c r="D42" s="12">
        <v>3</v>
      </c>
      <c r="E42" s="12">
        <v>0</v>
      </c>
      <c r="F42" s="12">
        <v>3</v>
      </c>
      <c r="G42" s="12">
        <v>3</v>
      </c>
      <c r="H42" s="12">
        <v>0</v>
      </c>
      <c r="I42" s="12">
        <v>0</v>
      </c>
      <c r="J42" s="12">
        <v>0</v>
      </c>
      <c r="K42" s="12">
        <v>0</v>
      </c>
      <c r="L42" s="12">
        <v>4</v>
      </c>
    </row>
    <row r="43" spans="1:12" ht="30" x14ac:dyDescent="0.25">
      <c r="A43" s="12">
        <v>2010</v>
      </c>
      <c r="B43" s="52" t="s">
        <v>67</v>
      </c>
      <c r="C43" s="42" t="s">
        <v>68</v>
      </c>
      <c r="D43" s="12">
        <v>12</v>
      </c>
      <c r="E43" s="12">
        <v>2</v>
      </c>
      <c r="F43" s="12">
        <v>10</v>
      </c>
      <c r="G43" s="12">
        <v>10</v>
      </c>
      <c r="H43" s="12">
        <v>2</v>
      </c>
      <c r="I43" s="12">
        <v>0</v>
      </c>
      <c r="J43" s="12">
        <v>0</v>
      </c>
      <c r="K43" s="12">
        <v>4</v>
      </c>
      <c r="L43" s="12">
        <v>67</v>
      </c>
    </row>
    <row r="44" spans="1:12" ht="30" x14ac:dyDescent="0.25">
      <c r="A44" s="12">
        <v>2010</v>
      </c>
      <c r="B44" s="52" t="s">
        <v>69</v>
      </c>
      <c r="C44" s="42" t="s">
        <v>70</v>
      </c>
      <c r="D44" s="12">
        <v>82</v>
      </c>
      <c r="E44" s="12">
        <v>21</v>
      </c>
      <c r="F44" s="12">
        <v>61</v>
      </c>
      <c r="G44" s="12">
        <v>38</v>
      </c>
      <c r="H44" s="12">
        <v>13</v>
      </c>
      <c r="I44" s="12">
        <v>0</v>
      </c>
      <c r="J44" s="12">
        <v>0</v>
      </c>
      <c r="K44" s="12">
        <v>726</v>
      </c>
      <c r="L44" s="12">
        <v>1416</v>
      </c>
    </row>
    <row r="45" spans="1:12" ht="43.5" x14ac:dyDescent="0.25">
      <c r="A45" s="12">
        <v>2010</v>
      </c>
      <c r="B45" s="48" t="s">
        <v>240</v>
      </c>
      <c r="C45" s="41" t="s">
        <v>149</v>
      </c>
      <c r="D45" s="13">
        <v>470</v>
      </c>
      <c r="E45" s="13">
        <v>101</v>
      </c>
      <c r="F45" s="13">
        <v>369</v>
      </c>
      <c r="G45" s="13">
        <v>16</v>
      </c>
      <c r="H45" s="13">
        <v>9</v>
      </c>
      <c r="I45" s="13">
        <v>0</v>
      </c>
      <c r="J45" s="13">
        <v>1</v>
      </c>
      <c r="K45" s="13">
        <v>2148</v>
      </c>
      <c r="L45" s="13">
        <v>5650</v>
      </c>
    </row>
    <row r="46" spans="1:12" x14ac:dyDescent="0.25">
      <c r="A46" s="12">
        <v>2010</v>
      </c>
      <c r="B46" s="52" t="s">
        <v>42</v>
      </c>
      <c r="C46" s="42" t="s">
        <v>27</v>
      </c>
      <c r="D46" s="12">
        <v>274</v>
      </c>
      <c r="E46" s="12">
        <v>62</v>
      </c>
      <c r="F46" s="12">
        <v>212</v>
      </c>
      <c r="G46" s="12">
        <v>0</v>
      </c>
      <c r="H46" s="12">
        <v>0</v>
      </c>
      <c r="I46" s="12">
        <v>0</v>
      </c>
      <c r="J46" s="12">
        <v>1</v>
      </c>
      <c r="K46" s="12">
        <v>451</v>
      </c>
      <c r="L46" s="12">
        <v>1488</v>
      </c>
    </row>
    <row r="47" spans="1:12" x14ac:dyDescent="0.25">
      <c r="A47" s="12">
        <v>2010</v>
      </c>
      <c r="B47" s="52" t="s">
        <v>43</v>
      </c>
      <c r="C47" s="42" t="s">
        <v>28</v>
      </c>
      <c r="D47" s="12">
        <v>12</v>
      </c>
      <c r="E47" s="12">
        <v>3</v>
      </c>
      <c r="F47" s="12">
        <v>9</v>
      </c>
      <c r="G47" s="12">
        <v>3</v>
      </c>
      <c r="H47" s="12">
        <v>1</v>
      </c>
      <c r="I47" s="12">
        <v>0</v>
      </c>
      <c r="J47" s="12">
        <v>0</v>
      </c>
      <c r="K47" s="12">
        <v>200</v>
      </c>
      <c r="L47" s="12">
        <v>320</v>
      </c>
    </row>
    <row r="48" spans="1:12" x14ac:dyDescent="0.25">
      <c r="A48" s="12">
        <v>2010</v>
      </c>
      <c r="B48" s="52" t="s">
        <v>44</v>
      </c>
      <c r="C48" s="42" t="s">
        <v>29</v>
      </c>
      <c r="D48" s="12">
        <v>10</v>
      </c>
      <c r="E48" s="12">
        <v>5</v>
      </c>
      <c r="F48" s="12">
        <v>5</v>
      </c>
      <c r="G48" s="12">
        <v>0</v>
      </c>
      <c r="H48" s="12">
        <v>0</v>
      </c>
      <c r="I48" s="12">
        <v>0</v>
      </c>
      <c r="J48" s="12">
        <v>0</v>
      </c>
      <c r="K48" s="12">
        <v>28</v>
      </c>
      <c r="L48" s="12">
        <v>25</v>
      </c>
    </row>
    <row r="49" spans="1:12" x14ac:dyDescent="0.25">
      <c r="A49" s="12">
        <v>2010</v>
      </c>
      <c r="B49" s="52" t="s">
        <v>45</v>
      </c>
      <c r="C49" s="42" t="s">
        <v>30</v>
      </c>
      <c r="D49" s="12">
        <v>2</v>
      </c>
      <c r="E49" s="12">
        <v>0</v>
      </c>
      <c r="F49" s="12">
        <v>2</v>
      </c>
      <c r="G49" s="12">
        <v>1</v>
      </c>
      <c r="H49" s="12">
        <v>0</v>
      </c>
      <c r="I49" s="12">
        <v>0</v>
      </c>
      <c r="J49" s="12">
        <v>0</v>
      </c>
      <c r="K49" s="12">
        <v>0</v>
      </c>
      <c r="L49" s="12">
        <v>3</v>
      </c>
    </row>
    <row r="50" spans="1:12" x14ac:dyDescent="0.25">
      <c r="A50" s="12">
        <v>2010</v>
      </c>
      <c r="B50" s="52" t="s">
        <v>46</v>
      </c>
      <c r="C50" s="42" t="s">
        <v>31</v>
      </c>
      <c r="D50" s="12">
        <v>41</v>
      </c>
      <c r="E50" s="12">
        <v>9</v>
      </c>
      <c r="F50" s="12">
        <v>32</v>
      </c>
      <c r="G50" s="12">
        <v>2</v>
      </c>
      <c r="H50" s="12">
        <v>3</v>
      </c>
      <c r="I50" s="12">
        <v>0</v>
      </c>
      <c r="J50" s="12">
        <v>0</v>
      </c>
      <c r="K50" s="12">
        <v>472</v>
      </c>
      <c r="L50" s="12">
        <v>941</v>
      </c>
    </row>
    <row r="51" spans="1:12" x14ac:dyDescent="0.25">
      <c r="A51" s="12">
        <v>2010</v>
      </c>
      <c r="B51" s="52" t="s">
        <v>47</v>
      </c>
      <c r="C51" s="42" t="s">
        <v>32</v>
      </c>
      <c r="D51" s="12">
        <v>3</v>
      </c>
      <c r="E51" s="12">
        <v>0</v>
      </c>
      <c r="F51" s="12">
        <v>3</v>
      </c>
      <c r="G51" s="12">
        <v>0</v>
      </c>
      <c r="H51" s="12">
        <v>0</v>
      </c>
      <c r="I51" s="12">
        <v>0</v>
      </c>
      <c r="J51" s="12">
        <v>0</v>
      </c>
      <c r="K51" s="12">
        <v>0</v>
      </c>
      <c r="L51" s="12">
        <v>9</v>
      </c>
    </row>
    <row r="52" spans="1:12" x14ac:dyDescent="0.25">
      <c r="A52" s="12">
        <v>2010</v>
      </c>
      <c r="B52" s="52" t="s">
        <v>48</v>
      </c>
      <c r="C52" s="42" t="s">
        <v>33</v>
      </c>
      <c r="D52" s="12">
        <v>0</v>
      </c>
      <c r="E52" s="12">
        <v>0</v>
      </c>
      <c r="F52" s="12">
        <v>0</v>
      </c>
      <c r="G52" s="12">
        <v>0</v>
      </c>
      <c r="H52" s="12">
        <v>0</v>
      </c>
      <c r="I52" s="12">
        <v>0</v>
      </c>
      <c r="J52" s="12">
        <v>0</v>
      </c>
      <c r="K52" s="12">
        <v>0</v>
      </c>
      <c r="L52" s="12">
        <v>0</v>
      </c>
    </row>
    <row r="53" spans="1:12" ht="30" x14ac:dyDescent="0.25">
      <c r="A53" s="12">
        <v>2010</v>
      </c>
      <c r="B53" s="52" t="s">
        <v>49</v>
      </c>
      <c r="C53" s="42" t="s">
        <v>34</v>
      </c>
      <c r="D53" s="12">
        <v>6</v>
      </c>
      <c r="E53" s="12">
        <v>1</v>
      </c>
      <c r="F53" s="12">
        <v>5</v>
      </c>
      <c r="G53" s="12">
        <v>5</v>
      </c>
      <c r="H53" s="12">
        <v>1</v>
      </c>
      <c r="I53" s="12">
        <v>0</v>
      </c>
      <c r="J53" s="12">
        <v>0</v>
      </c>
      <c r="K53" s="12">
        <v>8</v>
      </c>
      <c r="L53" s="12">
        <v>285</v>
      </c>
    </row>
    <row r="54" spans="1:12" ht="30" x14ac:dyDescent="0.25">
      <c r="A54" s="12">
        <v>2010</v>
      </c>
      <c r="B54" s="52" t="s">
        <v>150</v>
      </c>
      <c r="C54" s="42" t="s">
        <v>35</v>
      </c>
      <c r="D54" s="12">
        <v>122</v>
      </c>
      <c r="E54" s="12">
        <v>21</v>
      </c>
      <c r="F54" s="12">
        <v>101</v>
      </c>
      <c r="G54" s="12">
        <v>5</v>
      </c>
      <c r="H54" s="12">
        <v>4</v>
      </c>
      <c r="I54" s="12">
        <v>0</v>
      </c>
      <c r="J54" s="12">
        <v>0</v>
      </c>
      <c r="K54" s="12">
        <v>989</v>
      </c>
      <c r="L54" s="12">
        <v>2579</v>
      </c>
    </row>
    <row r="55" spans="1:12" x14ac:dyDescent="0.25">
      <c r="A55" s="12">
        <v>2010</v>
      </c>
      <c r="B55" s="48" t="s">
        <v>151</v>
      </c>
      <c r="C55" s="41" t="s">
        <v>152</v>
      </c>
      <c r="D55" s="13">
        <v>15416</v>
      </c>
      <c r="E55" s="13">
        <v>2552</v>
      </c>
      <c r="F55" s="13">
        <v>12864</v>
      </c>
      <c r="G55" s="13">
        <v>257</v>
      </c>
      <c r="H55" s="13">
        <v>115</v>
      </c>
      <c r="I55" s="13">
        <v>9</v>
      </c>
      <c r="J55" s="13">
        <v>46</v>
      </c>
      <c r="K55" s="13">
        <v>15825</v>
      </c>
      <c r="L55" s="13">
        <v>54420</v>
      </c>
    </row>
    <row r="56" spans="1:12" ht="15.75" thickBot="1" x14ac:dyDescent="0.3">
      <c r="A56" s="45">
        <v>2010</v>
      </c>
      <c r="B56" s="49" t="s">
        <v>153</v>
      </c>
      <c r="C56" s="47" t="s">
        <v>154</v>
      </c>
      <c r="D56" s="15">
        <v>2</v>
      </c>
      <c r="E56" s="15">
        <v>1</v>
      </c>
      <c r="F56" s="15">
        <v>1</v>
      </c>
      <c r="G56" s="15">
        <v>1</v>
      </c>
      <c r="H56" s="15">
        <v>0</v>
      </c>
      <c r="I56" s="15">
        <v>0</v>
      </c>
      <c r="J56" s="15">
        <v>0</v>
      </c>
      <c r="K56" s="15">
        <v>3</v>
      </c>
      <c r="L56" s="15">
        <v>15</v>
      </c>
    </row>
    <row r="57" spans="1:12" ht="15.75" thickTop="1" x14ac:dyDescent="0.25">
      <c r="A57" s="17">
        <v>2011</v>
      </c>
      <c r="B57" s="50" t="s">
        <v>22</v>
      </c>
      <c r="C57" s="46" t="s">
        <v>142</v>
      </c>
      <c r="D57" s="44">
        <v>1902</v>
      </c>
      <c r="E57" s="44">
        <v>322</v>
      </c>
      <c r="F57" s="44">
        <v>1580</v>
      </c>
      <c r="G57" s="44">
        <v>0</v>
      </c>
      <c r="H57" s="44">
        <v>0</v>
      </c>
      <c r="I57" s="44">
        <v>1</v>
      </c>
      <c r="J57" s="44">
        <v>7</v>
      </c>
      <c r="K57" s="44">
        <v>3670</v>
      </c>
      <c r="L57" s="44">
        <v>13915</v>
      </c>
    </row>
    <row r="58" spans="1:12" ht="28.5" x14ac:dyDescent="0.25">
      <c r="A58" s="12">
        <v>2011</v>
      </c>
      <c r="B58" s="48" t="s">
        <v>143</v>
      </c>
      <c r="C58" s="41" t="s">
        <v>144</v>
      </c>
      <c r="D58" s="13">
        <v>6503</v>
      </c>
      <c r="E58" s="13">
        <v>984</v>
      </c>
      <c r="F58" s="13">
        <v>5519</v>
      </c>
      <c r="G58" s="13">
        <v>162</v>
      </c>
      <c r="H58" s="13">
        <v>77</v>
      </c>
      <c r="I58" s="13">
        <v>0</v>
      </c>
      <c r="J58" s="13">
        <v>1</v>
      </c>
      <c r="K58" s="13">
        <v>2485</v>
      </c>
      <c r="L58" s="13">
        <v>9966</v>
      </c>
    </row>
    <row r="59" spans="1:12" ht="28.5" x14ac:dyDescent="0.25">
      <c r="A59" s="12">
        <v>2011</v>
      </c>
      <c r="B59" s="48" t="s">
        <v>145</v>
      </c>
      <c r="C59" s="41" t="s">
        <v>146</v>
      </c>
      <c r="D59" s="13">
        <v>6701</v>
      </c>
      <c r="E59" s="13">
        <v>1172</v>
      </c>
      <c r="F59" s="13">
        <v>5529</v>
      </c>
      <c r="G59" s="13">
        <v>7</v>
      </c>
      <c r="H59" s="13">
        <v>3</v>
      </c>
      <c r="I59" s="13">
        <v>3</v>
      </c>
      <c r="J59" s="13">
        <v>15</v>
      </c>
      <c r="K59" s="13">
        <v>6826</v>
      </c>
      <c r="L59" s="13">
        <v>24727</v>
      </c>
    </row>
    <row r="60" spans="1:12" ht="57" x14ac:dyDescent="0.25">
      <c r="A60" s="12">
        <v>2011</v>
      </c>
      <c r="B60" s="48" t="s">
        <v>242</v>
      </c>
      <c r="C60" s="41" t="s">
        <v>147</v>
      </c>
      <c r="D60" s="13">
        <v>226</v>
      </c>
      <c r="E60" s="13">
        <v>66</v>
      </c>
      <c r="F60" s="13">
        <v>160</v>
      </c>
      <c r="G60" s="13">
        <v>76</v>
      </c>
      <c r="H60" s="13">
        <v>43</v>
      </c>
      <c r="I60" s="13">
        <v>0</v>
      </c>
      <c r="J60" s="13">
        <v>0</v>
      </c>
      <c r="K60" s="13">
        <v>1125</v>
      </c>
      <c r="L60" s="13">
        <v>1516</v>
      </c>
    </row>
    <row r="61" spans="1:12" x14ac:dyDescent="0.25">
      <c r="A61" s="12">
        <v>2011</v>
      </c>
      <c r="B61" s="52" t="s">
        <v>53</v>
      </c>
      <c r="C61" s="42" t="s">
        <v>54</v>
      </c>
      <c r="D61" s="12">
        <v>6</v>
      </c>
      <c r="E61" s="12">
        <v>2</v>
      </c>
      <c r="F61" s="12">
        <v>4</v>
      </c>
      <c r="G61" s="12">
        <v>0</v>
      </c>
      <c r="H61" s="12">
        <v>1</v>
      </c>
      <c r="I61" s="12">
        <v>0</v>
      </c>
      <c r="J61" s="12">
        <v>0</v>
      </c>
      <c r="K61" s="12">
        <v>2</v>
      </c>
      <c r="L61" s="12">
        <v>10</v>
      </c>
    </row>
    <row r="62" spans="1:12" x14ac:dyDescent="0.25">
      <c r="A62" s="12">
        <v>2011</v>
      </c>
      <c r="B62" s="52" t="s">
        <v>148</v>
      </c>
      <c r="C62" s="42" t="s">
        <v>56</v>
      </c>
      <c r="D62" s="12">
        <v>27</v>
      </c>
      <c r="E62" s="12">
        <v>8</v>
      </c>
      <c r="F62" s="12">
        <v>19</v>
      </c>
      <c r="G62" s="12">
        <v>16</v>
      </c>
      <c r="H62" s="12">
        <v>8</v>
      </c>
      <c r="I62" s="12">
        <v>0</v>
      </c>
      <c r="J62" s="12">
        <v>0</v>
      </c>
      <c r="K62" s="12">
        <v>250</v>
      </c>
      <c r="L62" s="12">
        <v>98</v>
      </c>
    </row>
    <row r="63" spans="1:12" x14ac:dyDescent="0.25">
      <c r="A63" s="12">
        <v>2011</v>
      </c>
      <c r="B63" s="52" t="s">
        <v>57</v>
      </c>
      <c r="C63" s="42" t="s">
        <v>58</v>
      </c>
      <c r="D63" s="12">
        <v>22</v>
      </c>
      <c r="E63" s="12">
        <v>8</v>
      </c>
      <c r="F63" s="12">
        <v>14</v>
      </c>
      <c r="G63" s="12">
        <v>6</v>
      </c>
      <c r="H63" s="12">
        <v>4</v>
      </c>
      <c r="I63" s="12">
        <v>0</v>
      </c>
      <c r="J63" s="12">
        <v>0</v>
      </c>
      <c r="K63" s="12">
        <v>13</v>
      </c>
      <c r="L63" s="12">
        <v>50</v>
      </c>
    </row>
    <row r="64" spans="1:12" x14ac:dyDescent="0.25">
      <c r="A64" s="12">
        <v>2011</v>
      </c>
      <c r="B64" s="52" t="s">
        <v>59</v>
      </c>
      <c r="C64" s="42" t="s">
        <v>60</v>
      </c>
      <c r="D64" s="12">
        <v>0</v>
      </c>
      <c r="E64" s="12">
        <v>0</v>
      </c>
      <c r="F64" s="12">
        <v>0</v>
      </c>
      <c r="G64" s="12">
        <v>0</v>
      </c>
      <c r="H64" s="12">
        <v>0</v>
      </c>
      <c r="I64" s="12">
        <v>0</v>
      </c>
      <c r="J64" s="12">
        <v>0</v>
      </c>
      <c r="K64" s="12">
        <v>0</v>
      </c>
      <c r="L64" s="12">
        <v>0</v>
      </c>
    </row>
    <row r="65" spans="1:12" x14ac:dyDescent="0.25">
      <c r="A65" s="12">
        <v>2011</v>
      </c>
      <c r="B65" s="52" t="s">
        <v>61</v>
      </c>
      <c r="C65" s="42" t="s">
        <v>62</v>
      </c>
      <c r="D65" s="12">
        <v>24</v>
      </c>
      <c r="E65" s="12">
        <v>6</v>
      </c>
      <c r="F65" s="12">
        <v>18</v>
      </c>
      <c r="G65" s="12">
        <v>4</v>
      </c>
      <c r="H65" s="12">
        <v>3</v>
      </c>
      <c r="I65" s="12">
        <v>0</v>
      </c>
      <c r="J65" s="12">
        <v>0</v>
      </c>
      <c r="K65" s="12">
        <v>42</v>
      </c>
      <c r="L65" s="12">
        <v>109</v>
      </c>
    </row>
    <row r="66" spans="1:12" x14ac:dyDescent="0.25">
      <c r="A66" s="12">
        <v>2011</v>
      </c>
      <c r="B66" s="52" t="s">
        <v>63</v>
      </c>
      <c r="C66" s="42" t="s">
        <v>64</v>
      </c>
      <c r="D66" s="12">
        <v>7</v>
      </c>
      <c r="E66" s="12">
        <v>3</v>
      </c>
      <c r="F66" s="12">
        <v>4</v>
      </c>
      <c r="G66" s="12">
        <v>1</v>
      </c>
      <c r="H66" s="12">
        <v>1</v>
      </c>
      <c r="I66" s="12">
        <v>0</v>
      </c>
      <c r="J66" s="12">
        <v>0</v>
      </c>
      <c r="K66" s="12">
        <v>5</v>
      </c>
      <c r="L66" s="12">
        <v>21</v>
      </c>
    </row>
    <row r="67" spans="1:12" x14ac:dyDescent="0.25">
      <c r="A67" s="12">
        <v>2011</v>
      </c>
      <c r="B67" s="52" t="s">
        <v>65</v>
      </c>
      <c r="C67" s="42" t="s">
        <v>66</v>
      </c>
      <c r="D67" s="12">
        <v>0</v>
      </c>
      <c r="E67" s="12">
        <v>0</v>
      </c>
      <c r="F67" s="12">
        <v>0</v>
      </c>
      <c r="G67" s="12">
        <v>0</v>
      </c>
      <c r="H67" s="12">
        <v>0</v>
      </c>
      <c r="I67" s="12">
        <v>0</v>
      </c>
      <c r="J67" s="12">
        <v>0</v>
      </c>
      <c r="K67" s="12">
        <v>0</v>
      </c>
      <c r="L67" s="12">
        <v>0</v>
      </c>
    </row>
    <row r="68" spans="1:12" ht="30" x14ac:dyDescent="0.25">
      <c r="A68" s="12">
        <v>2011</v>
      </c>
      <c r="B68" s="52" t="s">
        <v>67</v>
      </c>
      <c r="C68" s="42" t="s">
        <v>68</v>
      </c>
      <c r="D68" s="12">
        <v>17</v>
      </c>
      <c r="E68" s="12">
        <v>2</v>
      </c>
      <c r="F68" s="12">
        <v>15</v>
      </c>
      <c r="G68" s="12">
        <v>14</v>
      </c>
      <c r="H68" s="12">
        <v>2</v>
      </c>
      <c r="I68" s="12">
        <v>0</v>
      </c>
      <c r="J68" s="12">
        <v>0</v>
      </c>
      <c r="K68" s="12">
        <v>26</v>
      </c>
      <c r="L68" s="12">
        <v>76</v>
      </c>
    </row>
    <row r="69" spans="1:12" ht="30" x14ac:dyDescent="0.25">
      <c r="A69" s="12">
        <v>2011</v>
      </c>
      <c r="B69" s="52" t="s">
        <v>69</v>
      </c>
      <c r="C69" s="42" t="s">
        <v>70</v>
      </c>
      <c r="D69" s="12">
        <v>123</v>
      </c>
      <c r="E69" s="12">
        <v>37</v>
      </c>
      <c r="F69" s="12">
        <v>86</v>
      </c>
      <c r="G69" s="12">
        <v>35</v>
      </c>
      <c r="H69" s="12">
        <v>24</v>
      </c>
      <c r="I69" s="12">
        <v>0</v>
      </c>
      <c r="J69" s="12">
        <v>0</v>
      </c>
      <c r="K69" s="12">
        <v>787</v>
      </c>
      <c r="L69" s="12">
        <v>1152</v>
      </c>
    </row>
    <row r="70" spans="1:12" ht="43.5" x14ac:dyDescent="0.25">
      <c r="A70" s="12">
        <v>2011</v>
      </c>
      <c r="B70" s="48" t="s">
        <v>243</v>
      </c>
      <c r="C70" s="41" t="s">
        <v>149</v>
      </c>
      <c r="D70" s="13">
        <v>407</v>
      </c>
      <c r="E70" s="13">
        <v>107</v>
      </c>
      <c r="F70" s="13">
        <v>300</v>
      </c>
      <c r="G70" s="13">
        <v>15</v>
      </c>
      <c r="H70" s="13">
        <v>15</v>
      </c>
      <c r="I70" s="13">
        <v>0</v>
      </c>
      <c r="J70" s="13">
        <v>0</v>
      </c>
      <c r="K70" s="13">
        <v>1367</v>
      </c>
      <c r="L70" s="13">
        <v>5365</v>
      </c>
    </row>
    <row r="71" spans="1:12" x14ac:dyDescent="0.25">
      <c r="A71" s="12">
        <v>2011</v>
      </c>
      <c r="B71" s="52" t="s">
        <v>42</v>
      </c>
      <c r="C71" s="42" t="s">
        <v>27</v>
      </c>
      <c r="D71" s="12">
        <v>228</v>
      </c>
      <c r="E71" s="12">
        <v>66</v>
      </c>
      <c r="F71" s="12">
        <v>162</v>
      </c>
      <c r="G71" s="12">
        <v>0</v>
      </c>
      <c r="H71" s="12">
        <v>2</v>
      </c>
      <c r="I71" s="12">
        <v>0</v>
      </c>
      <c r="J71" s="12">
        <v>0</v>
      </c>
      <c r="K71" s="12">
        <v>625</v>
      </c>
      <c r="L71" s="12">
        <v>1767</v>
      </c>
    </row>
    <row r="72" spans="1:12" x14ac:dyDescent="0.25">
      <c r="A72" s="12">
        <v>2011</v>
      </c>
      <c r="B72" s="52" t="s">
        <v>43</v>
      </c>
      <c r="C72" s="42" t="s">
        <v>28</v>
      </c>
      <c r="D72" s="12">
        <v>8</v>
      </c>
      <c r="E72" s="12">
        <v>0</v>
      </c>
      <c r="F72" s="12">
        <v>8</v>
      </c>
      <c r="G72" s="12">
        <v>1</v>
      </c>
      <c r="H72" s="12">
        <v>0</v>
      </c>
      <c r="I72" s="12">
        <v>0</v>
      </c>
      <c r="J72" s="12">
        <v>0</v>
      </c>
      <c r="K72" s="12">
        <v>0</v>
      </c>
      <c r="L72" s="12">
        <v>44</v>
      </c>
    </row>
    <row r="73" spans="1:12" x14ac:dyDescent="0.25">
      <c r="A73" s="12">
        <v>2011</v>
      </c>
      <c r="B73" s="52" t="s">
        <v>44</v>
      </c>
      <c r="C73" s="42" t="s">
        <v>29</v>
      </c>
      <c r="D73" s="12">
        <v>12</v>
      </c>
      <c r="E73" s="12">
        <v>0</v>
      </c>
      <c r="F73" s="12">
        <v>12</v>
      </c>
      <c r="G73" s="12">
        <v>2</v>
      </c>
      <c r="H73" s="12">
        <v>0</v>
      </c>
      <c r="I73" s="12">
        <v>0</v>
      </c>
      <c r="J73" s="12">
        <v>0</v>
      </c>
      <c r="K73" s="12">
        <v>0</v>
      </c>
      <c r="L73" s="12">
        <v>107</v>
      </c>
    </row>
    <row r="74" spans="1:12" x14ac:dyDescent="0.25">
      <c r="A74" s="12">
        <v>2011</v>
      </c>
      <c r="B74" s="52" t="s">
        <v>45</v>
      </c>
      <c r="C74" s="42" t="s">
        <v>30</v>
      </c>
      <c r="D74" s="12">
        <v>0</v>
      </c>
      <c r="E74" s="12">
        <v>0</v>
      </c>
      <c r="F74" s="12">
        <v>0</v>
      </c>
      <c r="G74" s="12">
        <v>0</v>
      </c>
      <c r="H74" s="12">
        <v>0</v>
      </c>
      <c r="I74" s="12">
        <v>0</v>
      </c>
      <c r="J74" s="12">
        <v>0</v>
      </c>
      <c r="K74" s="12">
        <v>0</v>
      </c>
      <c r="L74" s="12">
        <v>0</v>
      </c>
    </row>
    <row r="75" spans="1:12" x14ac:dyDescent="0.25">
      <c r="A75" s="12">
        <v>2011</v>
      </c>
      <c r="B75" s="52" t="s">
        <v>46</v>
      </c>
      <c r="C75" s="42" t="s">
        <v>31</v>
      </c>
      <c r="D75" s="12">
        <v>28</v>
      </c>
      <c r="E75" s="12">
        <v>9</v>
      </c>
      <c r="F75" s="12">
        <v>19</v>
      </c>
      <c r="G75" s="12">
        <v>2</v>
      </c>
      <c r="H75" s="12">
        <v>3</v>
      </c>
      <c r="I75" s="12">
        <v>0</v>
      </c>
      <c r="J75" s="12">
        <v>0</v>
      </c>
      <c r="K75" s="12">
        <v>265</v>
      </c>
      <c r="L75" s="12">
        <v>272</v>
      </c>
    </row>
    <row r="76" spans="1:12" x14ac:dyDescent="0.25">
      <c r="A76" s="12">
        <v>2011</v>
      </c>
      <c r="B76" s="52" t="s">
        <v>47</v>
      </c>
      <c r="C76" s="42" t="s">
        <v>32</v>
      </c>
      <c r="D76" s="12">
        <v>6</v>
      </c>
      <c r="E76" s="12">
        <v>1</v>
      </c>
      <c r="F76" s="12">
        <v>5</v>
      </c>
      <c r="G76" s="12">
        <v>1</v>
      </c>
      <c r="H76" s="12">
        <v>0</v>
      </c>
      <c r="I76" s="12">
        <v>0</v>
      </c>
      <c r="J76" s="12">
        <v>0</v>
      </c>
      <c r="K76" s="12">
        <v>1</v>
      </c>
      <c r="L76" s="12">
        <v>202</v>
      </c>
    </row>
    <row r="77" spans="1:12" x14ac:dyDescent="0.25">
      <c r="A77" s="12">
        <v>2011</v>
      </c>
      <c r="B77" s="52" t="s">
        <v>48</v>
      </c>
      <c r="C77" s="42" t="s">
        <v>33</v>
      </c>
      <c r="D77" s="12">
        <v>0</v>
      </c>
      <c r="E77" s="12">
        <v>0</v>
      </c>
      <c r="F77" s="12">
        <v>0</v>
      </c>
      <c r="G77" s="12">
        <v>0</v>
      </c>
      <c r="H77" s="12">
        <v>0</v>
      </c>
      <c r="I77" s="12">
        <v>0</v>
      </c>
      <c r="J77" s="12">
        <v>0</v>
      </c>
      <c r="K77" s="12">
        <v>0</v>
      </c>
      <c r="L77" s="12">
        <v>0</v>
      </c>
    </row>
    <row r="78" spans="1:12" ht="30" x14ac:dyDescent="0.25">
      <c r="A78" s="12">
        <v>2011</v>
      </c>
      <c r="B78" s="52" t="s">
        <v>49</v>
      </c>
      <c r="C78" s="42" t="s">
        <v>34</v>
      </c>
      <c r="D78" s="12">
        <v>8</v>
      </c>
      <c r="E78" s="12">
        <v>1</v>
      </c>
      <c r="F78" s="12">
        <v>7</v>
      </c>
      <c r="G78" s="12">
        <v>2</v>
      </c>
      <c r="H78" s="12">
        <v>1</v>
      </c>
      <c r="I78" s="12">
        <v>0</v>
      </c>
      <c r="J78" s="12">
        <v>0</v>
      </c>
      <c r="K78" s="12">
        <v>9</v>
      </c>
      <c r="L78" s="12">
        <v>57</v>
      </c>
    </row>
    <row r="79" spans="1:12" ht="30" x14ac:dyDescent="0.25">
      <c r="A79" s="12">
        <v>2011</v>
      </c>
      <c r="B79" s="52" t="s">
        <v>150</v>
      </c>
      <c r="C79" s="42" t="s">
        <v>35</v>
      </c>
      <c r="D79" s="12">
        <v>117</v>
      </c>
      <c r="E79" s="12">
        <v>30</v>
      </c>
      <c r="F79" s="12">
        <v>87</v>
      </c>
      <c r="G79" s="12">
        <v>7</v>
      </c>
      <c r="H79" s="12">
        <v>9</v>
      </c>
      <c r="I79" s="12">
        <v>0</v>
      </c>
      <c r="J79" s="12">
        <v>0</v>
      </c>
      <c r="K79" s="12">
        <v>467</v>
      </c>
      <c r="L79" s="12">
        <v>2916</v>
      </c>
    </row>
    <row r="80" spans="1:12" x14ac:dyDescent="0.25">
      <c r="A80" s="12">
        <v>2011</v>
      </c>
      <c r="B80" s="48" t="s">
        <v>151</v>
      </c>
      <c r="C80" s="41" t="s">
        <v>152</v>
      </c>
      <c r="D80" s="13">
        <v>15739</v>
      </c>
      <c r="E80" s="13">
        <v>2651</v>
      </c>
      <c r="F80" s="13">
        <v>13088</v>
      </c>
      <c r="G80" s="13">
        <v>260</v>
      </c>
      <c r="H80" s="13">
        <v>138</v>
      </c>
      <c r="I80" s="13">
        <v>4</v>
      </c>
      <c r="J80" s="13">
        <v>23</v>
      </c>
      <c r="K80" s="13">
        <v>15473</v>
      </c>
      <c r="L80" s="13">
        <v>55489</v>
      </c>
    </row>
    <row r="81" spans="1:12" ht="15.75" thickBot="1" x14ac:dyDescent="0.3">
      <c r="A81" s="45">
        <v>2011</v>
      </c>
      <c r="B81" s="49" t="s">
        <v>153</v>
      </c>
      <c r="C81" s="47" t="s">
        <v>154</v>
      </c>
      <c r="D81" s="15">
        <v>4</v>
      </c>
      <c r="E81" s="15">
        <v>0</v>
      </c>
      <c r="F81" s="15">
        <v>4</v>
      </c>
      <c r="G81" s="15">
        <v>1</v>
      </c>
      <c r="H81" s="15">
        <v>0</v>
      </c>
      <c r="I81" s="15">
        <v>0</v>
      </c>
      <c r="J81" s="15">
        <v>0</v>
      </c>
      <c r="K81" s="15">
        <v>0</v>
      </c>
      <c r="L81" s="15">
        <v>112</v>
      </c>
    </row>
    <row r="82" spans="1:12" ht="15.75" thickTop="1" x14ac:dyDescent="0.25">
      <c r="A82" s="17">
        <v>2012</v>
      </c>
      <c r="B82" s="50" t="s">
        <v>22</v>
      </c>
      <c r="C82" s="46" t="s">
        <v>142</v>
      </c>
      <c r="D82" s="44">
        <v>1749</v>
      </c>
      <c r="E82" s="44">
        <v>352</v>
      </c>
      <c r="F82" s="44">
        <v>1397</v>
      </c>
      <c r="G82" s="44">
        <v>0</v>
      </c>
      <c r="H82" s="44">
        <v>1</v>
      </c>
      <c r="I82" s="44">
        <v>5</v>
      </c>
      <c r="J82" s="44">
        <v>11</v>
      </c>
      <c r="K82" s="44">
        <v>3599</v>
      </c>
      <c r="L82" s="44">
        <v>13014</v>
      </c>
    </row>
    <row r="83" spans="1:12" ht="28.5" x14ac:dyDescent="0.25">
      <c r="A83" s="12">
        <v>2012</v>
      </c>
      <c r="B83" s="48" t="s">
        <v>143</v>
      </c>
      <c r="C83" s="41" t="s">
        <v>144</v>
      </c>
      <c r="D83" s="13">
        <v>6299</v>
      </c>
      <c r="E83" s="13">
        <v>922</v>
      </c>
      <c r="F83" s="13">
        <v>5377</v>
      </c>
      <c r="G83" s="13">
        <v>138</v>
      </c>
      <c r="H83" s="13">
        <v>66</v>
      </c>
      <c r="I83" s="13">
        <v>1</v>
      </c>
      <c r="J83" s="13">
        <v>7</v>
      </c>
      <c r="K83" s="13">
        <v>4229</v>
      </c>
      <c r="L83" s="13">
        <v>7913</v>
      </c>
    </row>
    <row r="84" spans="1:12" ht="28.5" x14ac:dyDescent="0.25">
      <c r="A84" s="12">
        <v>2012</v>
      </c>
      <c r="B84" s="48" t="s">
        <v>145</v>
      </c>
      <c r="C84" s="41" t="s">
        <v>146</v>
      </c>
      <c r="D84" s="13">
        <v>6039</v>
      </c>
      <c r="E84" s="13">
        <v>1044</v>
      </c>
      <c r="F84" s="13">
        <v>4995</v>
      </c>
      <c r="G84" s="13">
        <v>11</v>
      </c>
      <c r="H84" s="13">
        <v>8</v>
      </c>
      <c r="I84" s="13">
        <v>2</v>
      </c>
      <c r="J84" s="13">
        <v>23</v>
      </c>
      <c r="K84" s="13">
        <v>6846</v>
      </c>
      <c r="L84" s="13">
        <v>23341</v>
      </c>
    </row>
    <row r="85" spans="1:12" ht="57" x14ac:dyDescent="0.25">
      <c r="A85" s="12">
        <v>2012</v>
      </c>
      <c r="B85" s="48" t="s">
        <v>242</v>
      </c>
      <c r="C85" s="41" t="s">
        <v>147</v>
      </c>
      <c r="D85" s="13">
        <v>199</v>
      </c>
      <c r="E85" s="13">
        <v>51</v>
      </c>
      <c r="F85" s="13">
        <v>148</v>
      </c>
      <c r="G85" s="13">
        <v>83</v>
      </c>
      <c r="H85" s="13">
        <v>42</v>
      </c>
      <c r="I85" s="13">
        <v>0</v>
      </c>
      <c r="J85" s="13">
        <v>0</v>
      </c>
      <c r="K85" s="13">
        <v>1211</v>
      </c>
      <c r="L85" s="13">
        <v>1889</v>
      </c>
    </row>
    <row r="86" spans="1:12" x14ac:dyDescent="0.25">
      <c r="A86" s="12">
        <v>2012</v>
      </c>
      <c r="B86" s="52" t="s">
        <v>53</v>
      </c>
      <c r="C86" s="42" t="s">
        <v>54</v>
      </c>
      <c r="D86" s="12">
        <v>5</v>
      </c>
      <c r="E86" s="12">
        <v>1</v>
      </c>
      <c r="F86" s="12">
        <v>4</v>
      </c>
      <c r="G86" s="12">
        <v>0</v>
      </c>
      <c r="H86" s="12">
        <v>1</v>
      </c>
      <c r="I86" s="12">
        <v>0</v>
      </c>
      <c r="J86" s="12">
        <v>0</v>
      </c>
      <c r="K86" s="12">
        <v>1</v>
      </c>
      <c r="L86" s="12">
        <v>29</v>
      </c>
    </row>
    <row r="87" spans="1:12" x14ac:dyDescent="0.25">
      <c r="A87" s="12">
        <v>2012</v>
      </c>
      <c r="B87" s="52" t="s">
        <v>148</v>
      </c>
      <c r="C87" s="42" t="s">
        <v>56</v>
      </c>
      <c r="D87" s="12">
        <v>43</v>
      </c>
      <c r="E87" s="12">
        <v>8</v>
      </c>
      <c r="F87" s="12">
        <v>35</v>
      </c>
      <c r="G87" s="12">
        <v>28</v>
      </c>
      <c r="H87" s="12">
        <v>8</v>
      </c>
      <c r="I87" s="12">
        <v>0</v>
      </c>
      <c r="J87" s="12">
        <v>0</v>
      </c>
      <c r="K87" s="12">
        <v>24</v>
      </c>
      <c r="L87" s="12">
        <v>242</v>
      </c>
    </row>
    <row r="88" spans="1:12" x14ac:dyDescent="0.25">
      <c r="A88" s="12">
        <v>2012</v>
      </c>
      <c r="B88" s="52" t="s">
        <v>57</v>
      </c>
      <c r="C88" s="42" t="s">
        <v>58</v>
      </c>
      <c r="D88" s="12">
        <v>9</v>
      </c>
      <c r="E88" s="12">
        <v>5</v>
      </c>
      <c r="F88" s="12">
        <v>4</v>
      </c>
      <c r="G88" s="12">
        <v>1</v>
      </c>
      <c r="H88" s="12">
        <v>1</v>
      </c>
      <c r="I88" s="12">
        <v>0</v>
      </c>
      <c r="J88" s="12">
        <v>0</v>
      </c>
      <c r="K88" s="12">
        <v>19</v>
      </c>
      <c r="L88" s="12">
        <v>12</v>
      </c>
    </row>
    <row r="89" spans="1:12" x14ac:dyDescent="0.25">
      <c r="A89" s="12">
        <v>2012</v>
      </c>
      <c r="B89" s="52" t="s">
        <v>59</v>
      </c>
      <c r="C89" s="42" t="s">
        <v>60</v>
      </c>
      <c r="D89" s="12">
        <v>0</v>
      </c>
      <c r="E89" s="12">
        <v>0</v>
      </c>
      <c r="F89" s="12">
        <v>0</v>
      </c>
      <c r="G89" s="12">
        <v>0</v>
      </c>
      <c r="H89" s="12">
        <v>0</v>
      </c>
      <c r="I89" s="12">
        <v>0</v>
      </c>
      <c r="J89" s="12">
        <v>0</v>
      </c>
      <c r="K89" s="12">
        <v>0</v>
      </c>
      <c r="L89" s="12">
        <v>0</v>
      </c>
    </row>
    <row r="90" spans="1:12" x14ac:dyDescent="0.25">
      <c r="A90" s="12">
        <v>2012</v>
      </c>
      <c r="B90" s="52" t="s">
        <v>61</v>
      </c>
      <c r="C90" s="42" t="s">
        <v>62</v>
      </c>
      <c r="D90" s="12">
        <v>11</v>
      </c>
      <c r="E90" s="12">
        <v>2</v>
      </c>
      <c r="F90" s="12">
        <v>9</v>
      </c>
      <c r="G90" s="12">
        <v>2</v>
      </c>
      <c r="H90" s="12">
        <v>1</v>
      </c>
      <c r="I90" s="12">
        <v>0</v>
      </c>
      <c r="J90" s="12">
        <v>0</v>
      </c>
      <c r="K90" s="12">
        <v>356</v>
      </c>
      <c r="L90" s="12">
        <v>29</v>
      </c>
    </row>
    <row r="91" spans="1:12" x14ac:dyDescent="0.25">
      <c r="A91" s="12">
        <v>2012</v>
      </c>
      <c r="B91" s="52" t="s">
        <v>63</v>
      </c>
      <c r="C91" s="42" t="s">
        <v>64</v>
      </c>
      <c r="D91" s="12">
        <v>3</v>
      </c>
      <c r="E91" s="12">
        <v>0</v>
      </c>
      <c r="F91" s="12">
        <v>3</v>
      </c>
      <c r="G91" s="12">
        <v>3</v>
      </c>
      <c r="H91" s="12">
        <v>0</v>
      </c>
      <c r="I91" s="12">
        <v>0</v>
      </c>
      <c r="J91" s="12">
        <v>0</v>
      </c>
      <c r="K91" s="12">
        <v>0</v>
      </c>
      <c r="L91" s="12">
        <v>15</v>
      </c>
    </row>
    <row r="92" spans="1:12" x14ac:dyDescent="0.25">
      <c r="A92" s="12">
        <v>2012</v>
      </c>
      <c r="B92" s="52" t="s">
        <v>65</v>
      </c>
      <c r="C92" s="42" t="s">
        <v>66</v>
      </c>
      <c r="D92" s="12">
        <v>3</v>
      </c>
      <c r="E92" s="12">
        <v>2</v>
      </c>
      <c r="F92" s="12">
        <v>1</v>
      </c>
      <c r="G92" s="12">
        <v>0</v>
      </c>
      <c r="H92" s="12">
        <v>1</v>
      </c>
      <c r="I92" s="12">
        <v>0</v>
      </c>
      <c r="J92" s="12">
        <v>0</v>
      </c>
      <c r="K92" s="12">
        <v>8</v>
      </c>
      <c r="L92" s="12">
        <v>3</v>
      </c>
    </row>
    <row r="93" spans="1:12" ht="30" x14ac:dyDescent="0.25">
      <c r="A93" s="12">
        <v>2012</v>
      </c>
      <c r="B93" s="52" t="s">
        <v>67</v>
      </c>
      <c r="C93" s="42" t="s">
        <v>68</v>
      </c>
      <c r="D93" s="12">
        <v>11</v>
      </c>
      <c r="E93" s="12">
        <v>4</v>
      </c>
      <c r="F93" s="12">
        <v>7</v>
      </c>
      <c r="G93" s="12">
        <v>5</v>
      </c>
      <c r="H93" s="12">
        <v>3</v>
      </c>
      <c r="I93" s="12">
        <v>0</v>
      </c>
      <c r="J93" s="12">
        <v>0</v>
      </c>
      <c r="K93" s="12">
        <v>7</v>
      </c>
      <c r="L93" s="12">
        <v>8</v>
      </c>
    </row>
    <row r="94" spans="1:12" ht="30" x14ac:dyDescent="0.25">
      <c r="A94" s="12">
        <v>2012</v>
      </c>
      <c r="B94" s="52" t="s">
        <v>69</v>
      </c>
      <c r="C94" s="42" t="s">
        <v>70</v>
      </c>
      <c r="D94" s="12">
        <v>114</v>
      </c>
      <c r="E94" s="12">
        <v>29</v>
      </c>
      <c r="F94" s="12">
        <v>85</v>
      </c>
      <c r="G94" s="12">
        <v>44</v>
      </c>
      <c r="H94" s="12">
        <v>27</v>
      </c>
      <c r="I94" s="12">
        <v>0</v>
      </c>
      <c r="J94" s="12">
        <v>0</v>
      </c>
      <c r="K94" s="12">
        <v>796</v>
      </c>
      <c r="L94" s="12">
        <v>1551</v>
      </c>
    </row>
    <row r="95" spans="1:12" ht="43.5" x14ac:dyDescent="0.25">
      <c r="A95" s="12">
        <v>2012</v>
      </c>
      <c r="B95" s="48" t="s">
        <v>243</v>
      </c>
      <c r="C95" s="41" t="s">
        <v>149</v>
      </c>
      <c r="D95" s="13">
        <v>387</v>
      </c>
      <c r="E95" s="13">
        <v>101</v>
      </c>
      <c r="F95" s="13">
        <v>286</v>
      </c>
      <c r="G95" s="13">
        <v>10</v>
      </c>
      <c r="H95" s="13">
        <v>8</v>
      </c>
      <c r="I95" s="13">
        <v>0</v>
      </c>
      <c r="J95" s="13">
        <v>0</v>
      </c>
      <c r="K95" s="13">
        <v>1291</v>
      </c>
      <c r="L95" s="13">
        <v>4751</v>
      </c>
    </row>
    <row r="96" spans="1:12" x14ac:dyDescent="0.25">
      <c r="A96" s="12">
        <v>2012</v>
      </c>
      <c r="B96" s="52" t="s">
        <v>42</v>
      </c>
      <c r="C96" s="42" t="s">
        <v>27</v>
      </c>
      <c r="D96" s="12">
        <v>201</v>
      </c>
      <c r="E96" s="12">
        <v>49</v>
      </c>
      <c r="F96" s="12">
        <v>152</v>
      </c>
      <c r="G96" s="12">
        <v>1</v>
      </c>
      <c r="H96" s="12">
        <v>0</v>
      </c>
      <c r="I96" s="12">
        <v>0</v>
      </c>
      <c r="J96" s="12">
        <v>0</v>
      </c>
      <c r="K96" s="12">
        <v>268</v>
      </c>
      <c r="L96" s="12">
        <v>2096</v>
      </c>
    </row>
    <row r="97" spans="1:12" x14ac:dyDescent="0.25">
      <c r="A97" s="12">
        <v>2012</v>
      </c>
      <c r="B97" s="52" t="s">
        <v>43</v>
      </c>
      <c r="C97" s="42" t="s">
        <v>28</v>
      </c>
      <c r="D97" s="12">
        <v>20</v>
      </c>
      <c r="E97" s="12">
        <v>6</v>
      </c>
      <c r="F97" s="12">
        <v>14</v>
      </c>
      <c r="G97" s="12">
        <v>4</v>
      </c>
      <c r="H97" s="12">
        <v>0</v>
      </c>
      <c r="I97" s="12">
        <v>0</v>
      </c>
      <c r="J97" s="12">
        <v>0</v>
      </c>
      <c r="K97" s="12">
        <v>111</v>
      </c>
      <c r="L97" s="12">
        <v>345</v>
      </c>
    </row>
    <row r="98" spans="1:12" x14ac:dyDescent="0.25">
      <c r="A98" s="12">
        <v>2012</v>
      </c>
      <c r="B98" s="52" t="s">
        <v>44</v>
      </c>
      <c r="C98" s="42" t="s">
        <v>29</v>
      </c>
      <c r="D98" s="12">
        <v>8</v>
      </c>
      <c r="E98" s="12">
        <v>5</v>
      </c>
      <c r="F98" s="12">
        <v>3</v>
      </c>
      <c r="G98" s="12">
        <v>1</v>
      </c>
      <c r="H98" s="12">
        <v>0</v>
      </c>
      <c r="I98" s="12">
        <v>0</v>
      </c>
      <c r="J98" s="12">
        <v>0</v>
      </c>
      <c r="K98" s="12">
        <v>58</v>
      </c>
      <c r="L98" s="12">
        <v>20</v>
      </c>
    </row>
    <row r="99" spans="1:12" x14ac:dyDescent="0.25">
      <c r="A99" s="12">
        <v>2012</v>
      </c>
      <c r="B99" s="52" t="s">
        <v>45</v>
      </c>
      <c r="C99" s="42" t="s">
        <v>30</v>
      </c>
      <c r="D99" s="12">
        <v>1</v>
      </c>
      <c r="E99" s="12">
        <v>1</v>
      </c>
      <c r="F99" s="12">
        <v>0</v>
      </c>
      <c r="G99" s="12">
        <v>0</v>
      </c>
      <c r="H99" s="12">
        <v>0</v>
      </c>
      <c r="I99" s="12">
        <v>0</v>
      </c>
      <c r="J99" s="12">
        <v>0</v>
      </c>
      <c r="K99" s="12">
        <v>2</v>
      </c>
      <c r="L99" s="12">
        <v>0</v>
      </c>
    </row>
    <row r="100" spans="1:12" x14ac:dyDescent="0.25">
      <c r="A100" s="12">
        <v>2012</v>
      </c>
      <c r="B100" s="52" t="s">
        <v>46</v>
      </c>
      <c r="C100" s="42" t="s">
        <v>31</v>
      </c>
      <c r="D100" s="12">
        <v>31</v>
      </c>
      <c r="E100" s="12">
        <v>10</v>
      </c>
      <c r="F100" s="12">
        <v>21</v>
      </c>
      <c r="G100" s="12">
        <v>2</v>
      </c>
      <c r="H100" s="12">
        <v>2</v>
      </c>
      <c r="I100" s="12">
        <v>0</v>
      </c>
      <c r="J100" s="12">
        <v>0</v>
      </c>
      <c r="K100" s="12">
        <v>223</v>
      </c>
      <c r="L100" s="12">
        <v>207</v>
      </c>
    </row>
    <row r="101" spans="1:12" x14ac:dyDescent="0.25">
      <c r="A101" s="12">
        <v>2012</v>
      </c>
      <c r="B101" s="52" t="s">
        <v>47</v>
      </c>
      <c r="C101" s="42" t="s">
        <v>32</v>
      </c>
      <c r="D101" s="12">
        <v>4</v>
      </c>
      <c r="E101" s="12">
        <v>1</v>
      </c>
      <c r="F101" s="12">
        <v>3</v>
      </c>
      <c r="G101" s="12">
        <v>0</v>
      </c>
      <c r="H101" s="12">
        <v>0</v>
      </c>
      <c r="I101" s="12">
        <v>0</v>
      </c>
      <c r="J101" s="12">
        <v>0</v>
      </c>
      <c r="K101" s="12">
        <v>2</v>
      </c>
      <c r="L101" s="12">
        <v>9</v>
      </c>
    </row>
    <row r="102" spans="1:12" x14ac:dyDescent="0.25">
      <c r="A102" s="12">
        <v>2012</v>
      </c>
      <c r="B102" s="52" t="s">
        <v>48</v>
      </c>
      <c r="C102" s="42" t="s">
        <v>33</v>
      </c>
      <c r="D102" s="12">
        <v>1</v>
      </c>
      <c r="E102" s="12">
        <v>0</v>
      </c>
      <c r="F102" s="12">
        <v>1</v>
      </c>
      <c r="G102" s="12">
        <v>0</v>
      </c>
      <c r="H102" s="12">
        <v>0</v>
      </c>
      <c r="I102" s="12">
        <v>0</v>
      </c>
      <c r="J102" s="12">
        <v>0</v>
      </c>
      <c r="K102" s="12">
        <v>0</v>
      </c>
      <c r="L102" s="12">
        <v>2</v>
      </c>
    </row>
    <row r="103" spans="1:12" ht="30" x14ac:dyDescent="0.25">
      <c r="A103" s="12">
        <v>2012</v>
      </c>
      <c r="B103" s="52" t="s">
        <v>49</v>
      </c>
      <c r="C103" s="42" t="s">
        <v>34</v>
      </c>
      <c r="D103" s="12">
        <v>2</v>
      </c>
      <c r="E103" s="12">
        <v>0</v>
      </c>
      <c r="F103" s="12">
        <v>2</v>
      </c>
      <c r="G103" s="12">
        <v>0</v>
      </c>
      <c r="H103" s="12">
        <v>0</v>
      </c>
      <c r="I103" s="12">
        <v>0</v>
      </c>
      <c r="J103" s="12">
        <v>0</v>
      </c>
      <c r="K103" s="12">
        <v>0</v>
      </c>
      <c r="L103" s="12">
        <v>2</v>
      </c>
    </row>
    <row r="104" spans="1:12" ht="30" x14ac:dyDescent="0.25">
      <c r="A104" s="12">
        <v>2012</v>
      </c>
      <c r="B104" s="52" t="s">
        <v>150</v>
      </c>
      <c r="C104" s="42" t="s">
        <v>35</v>
      </c>
      <c r="D104" s="12">
        <v>119</v>
      </c>
      <c r="E104" s="12">
        <v>29</v>
      </c>
      <c r="F104" s="12">
        <v>90</v>
      </c>
      <c r="G104" s="12">
        <v>2</v>
      </c>
      <c r="H104" s="12">
        <v>6</v>
      </c>
      <c r="I104" s="12">
        <v>0</v>
      </c>
      <c r="J104" s="12">
        <v>0</v>
      </c>
      <c r="K104" s="12">
        <v>627</v>
      </c>
      <c r="L104" s="12">
        <v>2070</v>
      </c>
    </row>
    <row r="105" spans="1:12" x14ac:dyDescent="0.25">
      <c r="A105" s="12">
        <v>2012</v>
      </c>
      <c r="B105" s="48" t="s">
        <v>151</v>
      </c>
      <c r="C105" s="41" t="s">
        <v>152</v>
      </c>
      <c r="D105" s="13">
        <v>14673</v>
      </c>
      <c r="E105" s="13">
        <v>2470</v>
      </c>
      <c r="F105" s="13">
        <v>12203</v>
      </c>
      <c r="G105" s="13">
        <v>242</v>
      </c>
      <c r="H105" s="13">
        <v>125</v>
      </c>
      <c r="I105" s="13">
        <v>8</v>
      </c>
      <c r="J105" s="13">
        <v>41</v>
      </c>
      <c r="K105" s="13">
        <v>17176</v>
      </c>
      <c r="L105" s="13">
        <v>50908</v>
      </c>
    </row>
    <row r="106" spans="1:12" ht="15.75" thickBot="1" x14ac:dyDescent="0.3">
      <c r="A106" s="45">
        <v>2012</v>
      </c>
      <c r="B106" s="49" t="s">
        <v>153</v>
      </c>
      <c r="C106" s="47" t="s">
        <v>154</v>
      </c>
      <c r="D106" s="15">
        <v>4</v>
      </c>
      <c r="E106" s="15">
        <v>0</v>
      </c>
      <c r="F106" s="15">
        <v>4</v>
      </c>
      <c r="G106" s="15">
        <v>1</v>
      </c>
      <c r="H106" s="15">
        <v>0</v>
      </c>
      <c r="I106" s="15">
        <v>0</v>
      </c>
      <c r="J106" s="15">
        <v>0</v>
      </c>
      <c r="K106" s="15">
        <v>0</v>
      </c>
      <c r="L106" s="15">
        <v>78</v>
      </c>
    </row>
    <row r="107" spans="1:12" ht="15.75" thickTop="1" x14ac:dyDescent="0.25">
      <c r="A107" s="17">
        <v>2013</v>
      </c>
      <c r="B107" s="50" t="s">
        <v>22</v>
      </c>
      <c r="C107" s="46" t="s">
        <v>142</v>
      </c>
      <c r="D107" s="44">
        <v>1858</v>
      </c>
      <c r="E107" s="44">
        <v>347</v>
      </c>
      <c r="F107" s="44">
        <v>1511</v>
      </c>
      <c r="G107" s="44">
        <v>0</v>
      </c>
      <c r="H107" s="44">
        <v>0</v>
      </c>
      <c r="I107" s="44">
        <v>0</v>
      </c>
      <c r="J107" s="44">
        <v>8</v>
      </c>
      <c r="K107" s="44">
        <v>3673</v>
      </c>
      <c r="L107" s="44">
        <v>14251</v>
      </c>
    </row>
    <row r="108" spans="1:12" ht="28.5" x14ac:dyDescent="0.25">
      <c r="A108" s="12">
        <v>2013</v>
      </c>
      <c r="B108" s="48" t="s">
        <v>143</v>
      </c>
      <c r="C108" s="41" t="s">
        <v>144</v>
      </c>
      <c r="D108" s="13">
        <v>6498</v>
      </c>
      <c r="E108" s="13">
        <v>1061</v>
      </c>
      <c r="F108" s="13">
        <v>5437</v>
      </c>
      <c r="G108" s="13">
        <v>100</v>
      </c>
      <c r="H108" s="13">
        <v>66</v>
      </c>
      <c r="I108" s="13">
        <v>1</v>
      </c>
      <c r="J108" s="13">
        <v>2</v>
      </c>
      <c r="K108" s="13">
        <v>1977</v>
      </c>
      <c r="L108" s="13">
        <v>7132</v>
      </c>
    </row>
    <row r="109" spans="1:12" ht="28.5" x14ac:dyDescent="0.25">
      <c r="A109" s="12">
        <v>2013</v>
      </c>
      <c r="B109" s="48" t="s">
        <v>145</v>
      </c>
      <c r="C109" s="41" t="s">
        <v>146</v>
      </c>
      <c r="D109" s="13">
        <v>5749</v>
      </c>
      <c r="E109" s="13">
        <v>915</v>
      </c>
      <c r="F109" s="13">
        <v>4834</v>
      </c>
      <c r="G109" s="13">
        <v>7</v>
      </c>
      <c r="H109" s="13">
        <v>0</v>
      </c>
      <c r="I109" s="13">
        <v>1</v>
      </c>
      <c r="J109" s="13">
        <v>8</v>
      </c>
      <c r="K109" s="13">
        <v>5838</v>
      </c>
      <c r="L109" s="13">
        <v>21657</v>
      </c>
    </row>
    <row r="110" spans="1:12" ht="57" x14ac:dyDescent="0.25">
      <c r="A110" s="12">
        <v>2013</v>
      </c>
      <c r="B110" s="48" t="s">
        <v>242</v>
      </c>
      <c r="C110" s="41" t="s">
        <v>147</v>
      </c>
      <c r="D110" s="13">
        <v>280</v>
      </c>
      <c r="E110" s="13">
        <v>60</v>
      </c>
      <c r="F110" s="13">
        <v>220</v>
      </c>
      <c r="G110" s="13">
        <v>111</v>
      </c>
      <c r="H110" s="13">
        <v>39</v>
      </c>
      <c r="I110" s="13">
        <v>0</v>
      </c>
      <c r="J110" s="13">
        <v>0</v>
      </c>
      <c r="K110" s="13">
        <v>1725</v>
      </c>
      <c r="L110" s="13">
        <v>2628</v>
      </c>
    </row>
    <row r="111" spans="1:12" x14ac:dyDescent="0.25">
      <c r="A111" s="12">
        <v>2013</v>
      </c>
      <c r="B111" s="52" t="s">
        <v>53</v>
      </c>
      <c r="C111" s="42" t="s">
        <v>54</v>
      </c>
      <c r="D111" s="12">
        <v>23</v>
      </c>
      <c r="E111" s="12">
        <v>7</v>
      </c>
      <c r="F111" s="12">
        <v>16</v>
      </c>
      <c r="G111" s="12">
        <v>0</v>
      </c>
      <c r="H111" s="12">
        <v>0</v>
      </c>
      <c r="I111" s="12">
        <v>0</v>
      </c>
      <c r="J111" s="12">
        <v>0</v>
      </c>
      <c r="K111" s="12">
        <v>25</v>
      </c>
      <c r="L111" s="12">
        <v>50</v>
      </c>
    </row>
    <row r="112" spans="1:12" x14ac:dyDescent="0.25">
      <c r="A112" s="12">
        <v>2013</v>
      </c>
      <c r="B112" s="52" t="s">
        <v>148</v>
      </c>
      <c r="C112" s="42" t="s">
        <v>56</v>
      </c>
      <c r="D112" s="12">
        <v>50</v>
      </c>
      <c r="E112" s="12">
        <v>7</v>
      </c>
      <c r="F112" s="12">
        <v>43</v>
      </c>
      <c r="G112" s="12">
        <v>30</v>
      </c>
      <c r="H112" s="12">
        <v>7</v>
      </c>
      <c r="I112" s="12">
        <v>0</v>
      </c>
      <c r="J112" s="12">
        <v>0</v>
      </c>
      <c r="K112" s="12">
        <v>11</v>
      </c>
      <c r="L112" s="12">
        <v>149</v>
      </c>
    </row>
    <row r="113" spans="1:12" x14ac:dyDescent="0.25">
      <c r="A113" s="12">
        <v>2013</v>
      </c>
      <c r="B113" s="52" t="s">
        <v>57</v>
      </c>
      <c r="C113" s="42" t="s">
        <v>58</v>
      </c>
      <c r="D113" s="12">
        <v>7</v>
      </c>
      <c r="E113" s="12">
        <v>1</v>
      </c>
      <c r="F113" s="12">
        <v>6</v>
      </c>
      <c r="G113" s="12">
        <v>2</v>
      </c>
      <c r="H113" s="12">
        <v>0</v>
      </c>
      <c r="I113" s="12">
        <v>0</v>
      </c>
      <c r="J113" s="12">
        <v>0</v>
      </c>
      <c r="K113" s="12">
        <v>10</v>
      </c>
      <c r="L113" s="12">
        <v>14</v>
      </c>
    </row>
    <row r="114" spans="1:12" x14ac:dyDescent="0.25">
      <c r="A114" s="12">
        <v>2013</v>
      </c>
      <c r="B114" s="52" t="s">
        <v>59</v>
      </c>
      <c r="C114" s="42" t="s">
        <v>60</v>
      </c>
      <c r="D114" s="12">
        <v>1</v>
      </c>
      <c r="E114" s="12">
        <v>0</v>
      </c>
      <c r="F114" s="12">
        <v>1</v>
      </c>
      <c r="G114" s="12">
        <v>0</v>
      </c>
      <c r="H114" s="12">
        <v>0</v>
      </c>
      <c r="I114" s="12">
        <v>0</v>
      </c>
      <c r="J114" s="12">
        <v>0</v>
      </c>
      <c r="K114" s="12">
        <v>0</v>
      </c>
      <c r="L114" s="12">
        <v>5</v>
      </c>
    </row>
    <row r="115" spans="1:12" x14ac:dyDescent="0.25">
      <c r="A115" s="12">
        <v>2013</v>
      </c>
      <c r="B115" s="52" t="s">
        <v>61</v>
      </c>
      <c r="C115" s="42" t="s">
        <v>62</v>
      </c>
      <c r="D115" s="12">
        <v>21</v>
      </c>
      <c r="E115" s="12">
        <v>6</v>
      </c>
      <c r="F115" s="12">
        <v>15</v>
      </c>
      <c r="G115" s="12">
        <v>3</v>
      </c>
      <c r="H115" s="12">
        <v>3</v>
      </c>
      <c r="I115" s="12">
        <v>0</v>
      </c>
      <c r="J115" s="12">
        <v>0</v>
      </c>
      <c r="K115" s="12">
        <v>40</v>
      </c>
      <c r="L115" s="12">
        <v>73</v>
      </c>
    </row>
    <row r="116" spans="1:12" x14ac:dyDescent="0.25">
      <c r="A116" s="12">
        <v>2013</v>
      </c>
      <c r="B116" s="52" t="s">
        <v>63</v>
      </c>
      <c r="C116" s="42" t="s">
        <v>64</v>
      </c>
      <c r="D116" s="12">
        <v>4</v>
      </c>
      <c r="E116" s="12">
        <v>1</v>
      </c>
      <c r="F116" s="12">
        <v>3</v>
      </c>
      <c r="G116" s="12">
        <v>1</v>
      </c>
      <c r="H116" s="12">
        <v>1</v>
      </c>
      <c r="I116" s="12">
        <v>0</v>
      </c>
      <c r="J116" s="12">
        <v>0</v>
      </c>
      <c r="K116" s="12">
        <v>1</v>
      </c>
      <c r="L116" s="12">
        <v>29</v>
      </c>
    </row>
    <row r="117" spans="1:12" x14ac:dyDescent="0.25">
      <c r="A117" s="12">
        <v>2013</v>
      </c>
      <c r="B117" s="52" t="s">
        <v>65</v>
      </c>
      <c r="C117" s="42" t="s">
        <v>66</v>
      </c>
      <c r="D117" s="12">
        <v>2</v>
      </c>
      <c r="E117" s="12">
        <v>2</v>
      </c>
      <c r="F117" s="12">
        <v>0</v>
      </c>
      <c r="G117" s="12">
        <v>0</v>
      </c>
      <c r="H117" s="12">
        <v>2</v>
      </c>
      <c r="I117" s="12">
        <v>0</v>
      </c>
      <c r="J117" s="12">
        <v>0</v>
      </c>
      <c r="K117" s="12">
        <v>221</v>
      </c>
      <c r="L117" s="12">
        <v>0</v>
      </c>
    </row>
    <row r="118" spans="1:12" ht="30" x14ac:dyDescent="0.25">
      <c r="A118" s="12">
        <v>2013</v>
      </c>
      <c r="B118" s="52" t="s">
        <v>67</v>
      </c>
      <c r="C118" s="42" t="s">
        <v>68</v>
      </c>
      <c r="D118" s="12">
        <v>3</v>
      </c>
      <c r="E118" s="12">
        <v>0</v>
      </c>
      <c r="F118" s="12">
        <v>3</v>
      </c>
      <c r="G118" s="12">
        <v>2</v>
      </c>
      <c r="H118" s="12">
        <v>0</v>
      </c>
      <c r="I118" s="12">
        <v>0</v>
      </c>
      <c r="J118" s="12">
        <v>0</v>
      </c>
      <c r="K118" s="12">
        <v>0</v>
      </c>
      <c r="L118" s="12">
        <v>7</v>
      </c>
    </row>
    <row r="119" spans="1:12" ht="30" x14ac:dyDescent="0.25">
      <c r="A119" s="12">
        <v>2013</v>
      </c>
      <c r="B119" s="52" t="s">
        <v>69</v>
      </c>
      <c r="C119" s="42" t="s">
        <v>70</v>
      </c>
      <c r="D119" s="12">
        <v>169</v>
      </c>
      <c r="E119" s="12">
        <v>36</v>
      </c>
      <c r="F119" s="12">
        <v>133</v>
      </c>
      <c r="G119" s="12">
        <v>73</v>
      </c>
      <c r="H119" s="12">
        <v>26</v>
      </c>
      <c r="I119" s="12">
        <v>0</v>
      </c>
      <c r="J119" s="12">
        <v>0</v>
      </c>
      <c r="K119" s="12">
        <v>1417</v>
      </c>
      <c r="L119" s="12">
        <v>2301</v>
      </c>
    </row>
    <row r="120" spans="1:12" ht="43.5" x14ac:dyDescent="0.25">
      <c r="A120" s="12">
        <v>2013</v>
      </c>
      <c r="B120" s="48" t="s">
        <v>243</v>
      </c>
      <c r="C120" s="41" t="s">
        <v>149</v>
      </c>
      <c r="D120" s="13">
        <v>356</v>
      </c>
      <c r="E120" s="13">
        <v>79</v>
      </c>
      <c r="F120" s="13">
        <v>277</v>
      </c>
      <c r="G120" s="13">
        <v>19</v>
      </c>
      <c r="H120" s="13">
        <v>12</v>
      </c>
      <c r="I120" s="13">
        <v>0</v>
      </c>
      <c r="J120" s="13">
        <v>0</v>
      </c>
      <c r="K120" s="13">
        <v>653</v>
      </c>
      <c r="L120" s="13">
        <v>3606</v>
      </c>
    </row>
    <row r="121" spans="1:12" x14ac:dyDescent="0.25">
      <c r="A121" s="12">
        <v>2013</v>
      </c>
      <c r="B121" s="52" t="s">
        <v>42</v>
      </c>
      <c r="C121" s="42" t="s">
        <v>27</v>
      </c>
      <c r="D121" s="12">
        <v>172</v>
      </c>
      <c r="E121" s="12">
        <v>42</v>
      </c>
      <c r="F121" s="12">
        <v>130</v>
      </c>
      <c r="G121" s="12">
        <v>0</v>
      </c>
      <c r="H121" s="12">
        <v>1</v>
      </c>
      <c r="I121" s="12">
        <v>0</v>
      </c>
      <c r="J121" s="12">
        <v>0</v>
      </c>
      <c r="K121" s="12">
        <v>226</v>
      </c>
      <c r="L121" s="12">
        <v>704</v>
      </c>
    </row>
    <row r="122" spans="1:12" x14ac:dyDescent="0.25">
      <c r="A122" s="12">
        <v>2013</v>
      </c>
      <c r="B122" s="52" t="s">
        <v>43</v>
      </c>
      <c r="C122" s="42" t="s">
        <v>28</v>
      </c>
      <c r="D122" s="12">
        <v>28</v>
      </c>
      <c r="E122" s="12">
        <v>4</v>
      </c>
      <c r="F122" s="12">
        <v>24</v>
      </c>
      <c r="G122" s="12">
        <v>8</v>
      </c>
      <c r="H122" s="12">
        <v>1</v>
      </c>
      <c r="I122" s="12">
        <v>0</v>
      </c>
      <c r="J122" s="12">
        <v>0</v>
      </c>
      <c r="K122" s="12">
        <v>32</v>
      </c>
      <c r="L122" s="12">
        <v>338</v>
      </c>
    </row>
    <row r="123" spans="1:12" x14ac:dyDescent="0.25">
      <c r="A123" s="12">
        <v>2013</v>
      </c>
      <c r="B123" s="52" t="s">
        <v>44</v>
      </c>
      <c r="C123" s="42" t="s">
        <v>29</v>
      </c>
      <c r="D123" s="12">
        <v>7</v>
      </c>
      <c r="E123" s="12">
        <v>3</v>
      </c>
      <c r="F123" s="12">
        <v>4</v>
      </c>
      <c r="G123" s="12">
        <v>0</v>
      </c>
      <c r="H123" s="12">
        <v>0</v>
      </c>
      <c r="I123" s="12">
        <v>0</v>
      </c>
      <c r="J123" s="12">
        <v>0</v>
      </c>
      <c r="K123" s="12">
        <v>25</v>
      </c>
      <c r="L123" s="12">
        <v>16</v>
      </c>
    </row>
    <row r="124" spans="1:12" x14ac:dyDescent="0.25">
      <c r="A124" s="12">
        <v>2013</v>
      </c>
      <c r="B124" s="52" t="s">
        <v>45</v>
      </c>
      <c r="C124" s="42" t="s">
        <v>30</v>
      </c>
      <c r="D124" s="12">
        <v>1</v>
      </c>
      <c r="E124" s="12">
        <v>0</v>
      </c>
      <c r="F124" s="12">
        <v>1</v>
      </c>
      <c r="G124" s="12">
        <v>0</v>
      </c>
      <c r="H124" s="12">
        <v>0</v>
      </c>
      <c r="I124" s="12">
        <v>0</v>
      </c>
      <c r="J124" s="12">
        <v>0</v>
      </c>
      <c r="K124" s="12">
        <v>0</v>
      </c>
      <c r="L124" s="12">
        <v>2</v>
      </c>
    </row>
    <row r="125" spans="1:12" x14ac:dyDescent="0.25">
      <c r="A125" s="12">
        <v>2013</v>
      </c>
      <c r="B125" s="52" t="s">
        <v>46</v>
      </c>
      <c r="C125" s="42" t="s">
        <v>31</v>
      </c>
      <c r="D125" s="12">
        <v>37</v>
      </c>
      <c r="E125" s="12">
        <v>9</v>
      </c>
      <c r="F125" s="12">
        <v>28</v>
      </c>
      <c r="G125" s="12">
        <v>1</v>
      </c>
      <c r="H125" s="12">
        <v>3</v>
      </c>
      <c r="I125" s="12">
        <v>0</v>
      </c>
      <c r="J125" s="12">
        <v>0</v>
      </c>
      <c r="K125" s="12">
        <v>87</v>
      </c>
      <c r="L125" s="12">
        <v>262</v>
      </c>
    </row>
    <row r="126" spans="1:12" x14ac:dyDescent="0.25">
      <c r="A126" s="12">
        <v>2013</v>
      </c>
      <c r="B126" s="52" t="s">
        <v>47</v>
      </c>
      <c r="C126" s="42" t="s">
        <v>32</v>
      </c>
      <c r="D126" s="12">
        <v>3</v>
      </c>
      <c r="E126" s="12">
        <v>1</v>
      </c>
      <c r="F126" s="12">
        <v>2</v>
      </c>
      <c r="G126" s="12">
        <v>1</v>
      </c>
      <c r="H126" s="12">
        <v>0</v>
      </c>
      <c r="I126" s="12">
        <v>0</v>
      </c>
      <c r="J126" s="12">
        <v>0</v>
      </c>
      <c r="K126" s="12">
        <v>3</v>
      </c>
      <c r="L126" s="12">
        <v>10</v>
      </c>
    </row>
    <row r="127" spans="1:12" x14ac:dyDescent="0.25">
      <c r="A127" s="12">
        <v>2013</v>
      </c>
      <c r="B127" s="52" t="s">
        <v>48</v>
      </c>
      <c r="C127" s="42" t="s">
        <v>33</v>
      </c>
      <c r="D127" s="12">
        <v>1</v>
      </c>
      <c r="E127" s="12">
        <v>0</v>
      </c>
      <c r="F127" s="12">
        <v>1</v>
      </c>
      <c r="G127" s="12">
        <v>0</v>
      </c>
      <c r="H127" s="12">
        <v>0</v>
      </c>
      <c r="I127" s="12">
        <v>0</v>
      </c>
      <c r="J127" s="12">
        <v>0</v>
      </c>
      <c r="K127" s="12">
        <v>0</v>
      </c>
      <c r="L127" s="12">
        <v>3</v>
      </c>
    </row>
    <row r="128" spans="1:12" ht="30" x14ac:dyDescent="0.25">
      <c r="A128" s="12">
        <v>2013</v>
      </c>
      <c r="B128" s="52" t="s">
        <v>49</v>
      </c>
      <c r="C128" s="42" t="s">
        <v>34</v>
      </c>
      <c r="D128" s="12">
        <v>8</v>
      </c>
      <c r="E128" s="12">
        <v>1</v>
      </c>
      <c r="F128" s="12">
        <v>7</v>
      </c>
      <c r="G128" s="12">
        <v>0</v>
      </c>
      <c r="H128" s="12">
        <v>0</v>
      </c>
      <c r="I128" s="12">
        <v>0</v>
      </c>
      <c r="J128" s="12">
        <v>0</v>
      </c>
      <c r="K128" s="12">
        <v>5</v>
      </c>
      <c r="L128" s="12">
        <v>60</v>
      </c>
    </row>
    <row r="129" spans="1:12" ht="30" x14ac:dyDescent="0.25">
      <c r="A129" s="12">
        <v>2013</v>
      </c>
      <c r="B129" s="52" t="s">
        <v>150</v>
      </c>
      <c r="C129" s="42" t="s">
        <v>35</v>
      </c>
      <c r="D129" s="12">
        <v>99</v>
      </c>
      <c r="E129" s="12">
        <v>19</v>
      </c>
      <c r="F129" s="12">
        <v>80</v>
      </c>
      <c r="G129" s="12">
        <v>9</v>
      </c>
      <c r="H129" s="12">
        <v>7</v>
      </c>
      <c r="I129" s="12">
        <v>0</v>
      </c>
      <c r="J129" s="12">
        <v>0</v>
      </c>
      <c r="K129" s="12">
        <v>275</v>
      </c>
      <c r="L129" s="12">
        <v>2211</v>
      </c>
    </row>
    <row r="130" spans="1:12" x14ac:dyDescent="0.25">
      <c r="A130" s="12">
        <v>2013</v>
      </c>
      <c r="B130" s="48" t="s">
        <v>151</v>
      </c>
      <c r="C130" s="41" t="s">
        <v>152</v>
      </c>
      <c r="D130" s="13">
        <v>14741</v>
      </c>
      <c r="E130" s="13">
        <v>2462</v>
      </c>
      <c r="F130" s="13">
        <v>12279</v>
      </c>
      <c r="G130" s="13">
        <v>237</v>
      </c>
      <c r="H130" s="13">
        <v>117</v>
      </c>
      <c r="I130" s="13">
        <v>2</v>
      </c>
      <c r="J130" s="13">
        <v>18</v>
      </c>
      <c r="K130" s="13">
        <v>13866</v>
      </c>
      <c r="L130" s="13">
        <v>49274</v>
      </c>
    </row>
    <row r="131" spans="1:12" ht="15.75" thickBot="1" x14ac:dyDescent="0.3">
      <c r="A131" s="45">
        <v>2013</v>
      </c>
      <c r="B131" s="49" t="s">
        <v>153</v>
      </c>
      <c r="C131" s="47" t="s">
        <v>154</v>
      </c>
      <c r="D131" s="15">
        <v>1</v>
      </c>
      <c r="E131" s="15">
        <v>0</v>
      </c>
      <c r="F131" s="15">
        <v>1</v>
      </c>
      <c r="G131" s="15">
        <v>0</v>
      </c>
      <c r="H131" s="15">
        <v>0</v>
      </c>
      <c r="I131" s="15">
        <v>0</v>
      </c>
      <c r="J131" s="15">
        <v>0</v>
      </c>
      <c r="K131" s="15">
        <v>0</v>
      </c>
      <c r="L131" s="15">
        <v>28</v>
      </c>
    </row>
    <row r="132" spans="1:12" ht="43.5" thickTop="1" x14ac:dyDescent="0.25">
      <c r="A132" s="17">
        <v>2014</v>
      </c>
      <c r="B132" s="50" t="s">
        <v>209</v>
      </c>
      <c r="C132" s="46" t="s">
        <v>142</v>
      </c>
      <c r="D132" s="44">
        <v>2053</v>
      </c>
      <c r="E132" s="44">
        <v>386</v>
      </c>
      <c r="F132" s="44">
        <v>1667</v>
      </c>
      <c r="G132" s="44">
        <v>0</v>
      </c>
      <c r="H132" s="44">
        <v>0</v>
      </c>
      <c r="I132" s="44">
        <v>0</v>
      </c>
      <c r="J132" s="44">
        <v>4</v>
      </c>
      <c r="K132" s="44">
        <v>3905</v>
      </c>
      <c r="L132" s="44">
        <v>17460</v>
      </c>
    </row>
    <row r="133" spans="1:12" ht="28.5" x14ac:dyDescent="0.25">
      <c r="A133" s="12">
        <v>2014</v>
      </c>
      <c r="B133" s="48" t="s">
        <v>143</v>
      </c>
      <c r="C133" s="41" t="s">
        <v>144</v>
      </c>
      <c r="D133" s="13">
        <v>7076</v>
      </c>
      <c r="E133" s="13">
        <v>1276</v>
      </c>
      <c r="F133" s="13">
        <v>5800</v>
      </c>
      <c r="G133" s="13">
        <v>70</v>
      </c>
      <c r="H133" s="13">
        <v>40</v>
      </c>
      <c r="I133" s="13">
        <v>0</v>
      </c>
      <c r="J133" s="13">
        <v>2</v>
      </c>
      <c r="K133" s="13">
        <v>1707</v>
      </c>
      <c r="L133" s="13">
        <v>10670</v>
      </c>
    </row>
    <row r="134" spans="1:12" x14ac:dyDescent="0.25">
      <c r="A134" s="12">
        <v>2014</v>
      </c>
      <c r="B134" s="48" t="s">
        <v>210</v>
      </c>
      <c r="C134" s="41" t="s">
        <v>146</v>
      </c>
      <c r="D134" s="13">
        <v>5101</v>
      </c>
      <c r="E134" s="13">
        <v>847</v>
      </c>
      <c r="F134" s="13">
        <v>4254</v>
      </c>
      <c r="G134" s="13">
        <v>7</v>
      </c>
      <c r="H134" s="13">
        <v>1</v>
      </c>
      <c r="I134" s="13">
        <v>2</v>
      </c>
      <c r="J134" s="13">
        <v>10</v>
      </c>
      <c r="K134" s="13">
        <v>4723</v>
      </c>
      <c r="L134" s="13">
        <v>18641</v>
      </c>
    </row>
    <row r="135" spans="1:12" ht="42.75" x14ac:dyDescent="0.25">
      <c r="A135" s="12">
        <v>2014</v>
      </c>
      <c r="B135" s="48" t="s">
        <v>245</v>
      </c>
      <c r="C135" s="41" t="s">
        <v>147</v>
      </c>
      <c r="D135" s="13">
        <v>326</v>
      </c>
      <c r="E135" s="13">
        <v>64</v>
      </c>
      <c r="F135" s="13">
        <v>262</v>
      </c>
      <c r="G135" s="13">
        <v>121</v>
      </c>
      <c r="H135" s="13">
        <v>33</v>
      </c>
      <c r="I135" s="13">
        <v>0</v>
      </c>
      <c r="J135" s="13">
        <v>0</v>
      </c>
      <c r="K135" s="13">
        <v>1014</v>
      </c>
      <c r="L135" s="13">
        <v>2723</v>
      </c>
    </row>
    <row r="136" spans="1:12" x14ac:dyDescent="0.25">
      <c r="A136" s="12">
        <v>2014</v>
      </c>
      <c r="B136" s="52" t="s">
        <v>53</v>
      </c>
      <c r="C136" s="42" t="s">
        <v>54</v>
      </c>
      <c r="D136" s="12">
        <v>76</v>
      </c>
      <c r="E136" s="12">
        <v>19</v>
      </c>
      <c r="F136" s="12">
        <v>57</v>
      </c>
      <c r="G136" s="12">
        <v>0</v>
      </c>
      <c r="H136" s="12">
        <v>0</v>
      </c>
      <c r="I136" s="12">
        <v>0</v>
      </c>
      <c r="J136" s="12">
        <v>0</v>
      </c>
      <c r="K136" s="12">
        <v>100</v>
      </c>
      <c r="L136" s="12">
        <v>404</v>
      </c>
    </row>
    <row r="137" spans="1:12" x14ac:dyDescent="0.25">
      <c r="A137" s="12">
        <v>2014</v>
      </c>
      <c r="B137" s="52" t="s">
        <v>148</v>
      </c>
      <c r="C137" s="42" t="s">
        <v>56</v>
      </c>
      <c r="D137" s="12">
        <v>105</v>
      </c>
      <c r="E137" s="12">
        <v>13</v>
      </c>
      <c r="F137" s="12">
        <v>92</v>
      </c>
      <c r="G137" s="12">
        <v>61</v>
      </c>
      <c r="H137" s="12">
        <v>11</v>
      </c>
      <c r="I137" s="12">
        <v>0</v>
      </c>
      <c r="J137" s="12">
        <v>0</v>
      </c>
      <c r="K137" s="12">
        <v>89</v>
      </c>
      <c r="L137" s="12">
        <v>745</v>
      </c>
    </row>
    <row r="138" spans="1:12" x14ac:dyDescent="0.25">
      <c r="A138" s="12">
        <v>2014</v>
      </c>
      <c r="B138" s="52" t="s">
        <v>57</v>
      </c>
      <c r="C138" s="42" t="s">
        <v>58</v>
      </c>
      <c r="D138" s="12">
        <v>2</v>
      </c>
      <c r="E138" s="12">
        <v>1</v>
      </c>
      <c r="F138" s="12">
        <v>1</v>
      </c>
      <c r="G138" s="12">
        <v>0</v>
      </c>
      <c r="H138" s="12">
        <v>0</v>
      </c>
      <c r="I138" s="12">
        <v>0</v>
      </c>
      <c r="J138" s="12">
        <v>0</v>
      </c>
      <c r="K138" s="12">
        <v>1</v>
      </c>
      <c r="L138" s="12">
        <v>1</v>
      </c>
    </row>
    <row r="139" spans="1:12" x14ac:dyDescent="0.25">
      <c r="A139" s="12">
        <v>2014</v>
      </c>
      <c r="B139" s="52" t="s">
        <v>59</v>
      </c>
      <c r="C139" s="42" t="s">
        <v>60</v>
      </c>
      <c r="D139" s="12">
        <v>0</v>
      </c>
      <c r="E139" s="12">
        <v>0</v>
      </c>
      <c r="F139" s="12">
        <v>0</v>
      </c>
      <c r="G139" s="12">
        <v>0</v>
      </c>
      <c r="H139" s="12">
        <v>0</v>
      </c>
      <c r="I139" s="12">
        <v>0</v>
      </c>
      <c r="J139" s="12">
        <v>0</v>
      </c>
      <c r="K139" s="12">
        <v>0</v>
      </c>
      <c r="L139" s="12">
        <v>0</v>
      </c>
    </row>
    <row r="140" spans="1:12" x14ac:dyDescent="0.25">
      <c r="A140" s="12">
        <v>2014</v>
      </c>
      <c r="B140" s="52" t="s">
        <v>61</v>
      </c>
      <c r="C140" s="42" t="s">
        <v>62</v>
      </c>
      <c r="D140" s="12">
        <v>16</v>
      </c>
      <c r="E140" s="12">
        <v>0</v>
      </c>
      <c r="F140" s="12">
        <v>16</v>
      </c>
      <c r="G140" s="12">
        <v>0</v>
      </c>
      <c r="H140" s="12">
        <v>0</v>
      </c>
      <c r="I140" s="12">
        <v>0</v>
      </c>
      <c r="J140" s="12">
        <v>0</v>
      </c>
      <c r="K140" s="12">
        <v>0</v>
      </c>
      <c r="L140" s="12">
        <v>113</v>
      </c>
    </row>
    <row r="141" spans="1:12" x14ac:dyDescent="0.25">
      <c r="A141" s="12">
        <v>2014</v>
      </c>
      <c r="B141" s="52" t="s">
        <v>63</v>
      </c>
      <c r="C141" s="42" t="s">
        <v>64</v>
      </c>
      <c r="D141" s="12">
        <v>2</v>
      </c>
      <c r="E141" s="12">
        <v>1</v>
      </c>
      <c r="F141" s="12">
        <v>1</v>
      </c>
      <c r="G141" s="12">
        <v>0</v>
      </c>
      <c r="H141" s="12">
        <v>0</v>
      </c>
      <c r="I141" s="12">
        <v>0</v>
      </c>
      <c r="J141" s="12">
        <v>0</v>
      </c>
      <c r="K141" s="12">
        <v>3</v>
      </c>
      <c r="L141" s="12">
        <v>3</v>
      </c>
    </row>
    <row r="142" spans="1:12" x14ac:dyDescent="0.25">
      <c r="A142" s="12">
        <v>2014</v>
      </c>
      <c r="B142" s="52" t="s">
        <v>65</v>
      </c>
      <c r="C142" s="42" t="s">
        <v>66</v>
      </c>
      <c r="D142" s="12">
        <v>1</v>
      </c>
      <c r="E142" s="12">
        <v>1</v>
      </c>
      <c r="F142" s="12">
        <v>0</v>
      </c>
      <c r="G142" s="12">
        <v>0</v>
      </c>
      <c r="H142" s="12">
        <v>1</v>
      </c>
      <c r="I142" s="12">
        <v>0</v>
      </c>
      <c r="J142" s="12">
        <v>0</v>
      </c>
      <c r="K142" s="12">
        <v>47</v>
      </c>
      <c r="L142" s="12">
        <v>0</v>
      </c>
    </row>
    <row r="143" spans="1:12" ht="30" x14ac:dyDescent="0.25">
      <c r="A143" s="12">
        <v>2014</v>
      </c>
      <c r="B143" s="52" t="s">
        <v>67</v>
      </c>
      <c r="C143" s="42" t="s">
        <v>68</v>
      </c>
      <c r="D143" s="12">
        <v>6</v>
      </c>
      <c r="E143" s="12">
        <v>1</v>
      </c>
      <c r="F143" s="12">
        <v>5</v>
      </c>
      <c r="G143" s="12">
        <v>5</v>
      </c>
      <c r="H143" s="12">
        <v>1</v>
      </c>
      <c r="I143" s="12">
        <v>0</v>
      </c>
      <c r="J143" s="12">
        <v>0</v>
      </c>
      <c r="K143" s="12">
        <v>1</v>
      </c>
      <c r="L143" s="12">
        <v>7</v>
      </c>
    </row>
    <row r="144" spans="1:12" ht="30" x14ac:dyDescent="0.25">
      <c r="A144" s="12">
        <v>2014</v>
      </c>
      <c r="B144" s="52" t="s">
        <v>69</v>
      </c>
      <c r="C144" s="42" t="s">
        <v>70</v>
      </c>
      <c r="D144" s="12">
        <v>118</v>
      </c>
      <c r="E144" s="12">
        <v>28</v>
      </c>
      <c r="F144" s="12">
        <v>90</v>
      </c>
      <c r="G144" s="12">
        <v>55</v>
      </c>
      <c r="H144" s="12">
        <v>20</v>
      </c>
      <c r="I144" s="12">
        <v>0</v>
      </c>
      <c r="J144" s="12">
        <v>0</v>
      </c>
      <c r="K144" s="12">
        <v>773</v>
      </c>
      <c r="L144" s="12">
        <v>1450</v>
      </c>
    </row>
    <row r="145" spans="1:12" ht="43.5" x14ac:dyDescent="0.25">
      <c r="A145" s="12">
        <v>2014</v>
      </c>
      <c r="B145" s="48" t="s">
        <v>241</v>
      </c>
      <c r="C145" s="41" t="s">
        <v>149</v>
      </c>
      <c r="D145" s="13">
        <v>420</v>
      </c>
      <c r="E145" s="13">
        <v>85</v>
      </c>
      <c r="F145" s="13">
        <v>335</v>
      </c>
      <c r="G145" s="13">
        <v>35</v>
      </c>
      <c r="H145" s="13">
        <v>8</v>
      </c>
      <c r="I145" s="13">
        <v>0</v>
      </c>
      <c r="J145" s="13">
        <v>0</v>
      </c>
      <c r="K145" s="13">
        <v>1424</v>
      </c>
      <c r="L145" s="13">
        <v>4178</v>
      </c>
    </row>
    <row r="146" spans="1:12" x14ac:dyDescent="0.25">
      <c r="A146" s="12">
        <v>2014</v>
      </c>
      <c r="B146" s="52" t="s">
        <v>42</v>
      </c>
      <c r="C146" s="42" t="s">
        <v>27</v>
      </c>
      <c r="D146" s="12">
        <v>200</v>
      </c>
      <c r="E146" s="12">
        <v>54</v>
      </c>
      <c r="F146" s="12">
        <v>146</v>
      </c>
      <c r="G146" s="12">
        <v>0</v>
      </c>
      <c r="H146" s="12">
        <v>0</v>
      </c>
      <c r="I146" s="12">
        <v>0</v>
      </c>
      <c r="J146" s="12">
        <v>0</v>
      </c>
      <c r="K146" s="12">
        <v>613</v>
      </c>
      <c r="L146" s="12">
        <v>839</v>
      </c>
    </row>
    <row r="147" spans="1:12" x14ac:dyDescent="0.25">
      <c r="A147" s="12">
        <v>2014</v>
      </c>
      <c r="B147" s="52" t="s">
        <v>43</v>
      </c>
      <c r="C147" s="42" t="s">
        <v>28</v>
      </c>
      <c r="D147" s="12">
        <v>82</v>
      </c>
      <c r="E147" s="12">
        <v>9</v>
      </c>
      <c r="F147" s="12">
        <v>73</v>
      </c>
      <c r="G147" s="12">
        <v>24</v>
      </c>
      <c r="H147" s="12">
        <v>4</v>
      </c>
      <c r="I147" s="12">
        <v>0</v>
      </c>
      <c r="J147" s="12">
        <v>0</v>
      </c>
      <c r="K147" s="12">
        <v>81</v>
      </c>
      <c r="L147" s="12">
        <v>1187</v>
      </c>
    </row>
    <row r="148" spans="1:12" x14ac:dyDescent="0.25">
      <c r="A148" s="12">
        <v>2014</v>
      </c>
      <c r="B148" s="52" t="s">
        <v>44</v>
      </c>
      <c r="C148" s="42" t="s">
        <v>29</v>
      </c>
      <c r="D148" s="12">
        <v>5</v>
      </c>
      <c r="E148" s="12">
        <v>2</v>
      </c>
      <c r="F148" s="12">
        <v>3</v>
      </c>
      <c r="G148" s="12">
        <v>0</v>
      </c>
      <c r="H148" s="12">
        <v>0</v>
      </c>
      <c r="I148" s="12">
        <v>0</v>
      </c>
      <c r="J148" s="12">
        <v>0</v>
      </c>
      <c r="K148" s="12">
        <v>47</v>
      </c>
      <c r="L148" s="12">
        <v>28</v>
      </c>
    </row>
    <row r="149" spans="1:12" x14ac:dyDescent="0.25">
      <c r="A149" s="12">
        <v>2014</v>
      </c>
      <c r="B149" s="52" t="s">
        <v>45</v>
      </c>
      <c r="C149" s="42" t="s">
        <v>30</v>
      </c>
      <c r="D149" s="12">
        <v>2</v>
      </c>
      <c r="E149" s="12">
        <v>2</v>
      </c>
      <c r="F149" s="12">
        <v>0</v>
      </c>
      <c r="G149" s="12">
        <v>0</v>
      </c>
      <c r="H149" s="12">
        <v>1</v>
      </c>
      <c r="I149" s="12">
        <v>0</v>
      </c>
      <c r="J149" s="12">
        <v>0</v>
      </c>
      <c r="K149" s="12">
        <v>5</v>
      </c>
      <c r="L149" s="12">
        <v>0</v>
      </c>
    </row>
    <row r="150" spans="1:12" x14ac:dyDescent="0.25">
      <c r="A150" s="12">
        <v>2014</v>
      </c>
      <c r="B150" s="52" t="s">
        <v>46</v>
      </c>
      <c r="C150" s="42" t="s">
        <v>31</v>
      </c>
      <c r="D150" s="12">
        <v>27</v>
      </c>
      <c r="E150" s="12">
        <v>8</v>
      </c>
      <c r="F150" s="12">
        <v>19</v>
      </c>
      <c r="G150" s="12">
        <v>1</v>
      </c>
      <c r="H150" s="12">
        <v>1</v>
      </c>
      <c r="I150" s="12">
        <v>0</v>
      </c>
      <c r="J150" s="12">
        <v>0</v>
      </c>
      <c r="K150" s="12">
        <v>351</v>
      </c>
      <c r="L150" s="12">
        <v>125</v>
      </c>
    </row>
    <row r="151" spans="1:12" x14ac:dyDescent="0.25">
      <c r="A151" s="12">
        <v>2014</v>
      </c>
      <c r="B151" s="52" t="s">
        <v>47</v>
      </c>
      <c r="C151" s="42" t="s">
        <v>32</v>
      </c>
      <c r="D151" s="12">
        <v>2</v>
      </c>
      <c r="E151" s="12">
        <v>0</v>
      </c>
      <c r="F151" s="12">
        <v>2</v>
      </c>
      <c r="G151" s="12">
        <v>0</v>
      </c>
      <c r="H151" s="12">
        <v>0</v>
      </c>
      <c r="I151" s="12">
        <v>0</v>
      </c>
      <c r="J151" s="12">
        <v>0</v>
      </c>
      <c r="K151" s="12">
        <v>0</v>
      </c>
      <c r="L151" s="12">
        <v>2</v>
      </c>
    </row>
    <row r="152" spans="1:12" x14ac:dyDescent="0.25">
      <c r="A152" s="12">
        <v>2014</v>
      </c>
      <c r="B152" s="52" t="s">
        <v>48</v>
      </c>
      <c r="C152" s="42" t="s">
        <v>33</v>
      </c>
      <c r="D152" s="12">
        <v>0</v>
      </c>
      <c r="E152" s="12">
        <v>0</v>
      </c>
      <c r="F152" s="12">
        <v>0</v>
      </c>
      <c r="G152" s="12">
        <v>0</v>
      </c>
      <c r="H152" s="12">
        <v>0</v>
      </c>
      <c r="I152" s="12">
        <v>0</v>
      </c>
      <c r="J152" s="12">
        <v>0</v>
      </c>
      <c r="K152" s="12">
        <v>0</v>
      </c>
      <c r="L152" s="12">
        <v>0</v>
      </c>
    </row>
    <row r="153" spans="1:12" ht="30" x14ac:dyDescent="0.25">
      <c r="A153" s="12">
        <v>2014</v>
      </c>
      <c r="B153" s="52" t="s">
        <v>49</v>
      </c>
      <c r="C153" s="42" t="s">
        <v>34</v>
      </c>
      <c r="D153" s="12">
        <v>5</v>
      </c>
      <c r="E153" s="12">
        <v>0</v>
      </c>
      <c r="F153" s="12">
        <v>5</v>
      </c>
      <c r="G153" s="12">
        <v>1</v>
      </c>
      <c r="H153" s="12">
        <v>0</v>
      </c>
      <c r="I153" s="12">
        <v>0</v>
      </c>
      <c r="J153" s="12">
        <v>0</v>
      </c>
      <c r="K153" s="12">
        <v>0</v>
      </c>
      <c r="L153" s="12">
        <v>200</v>
      </c>
    </row>
    <row r="154" spans="1:12" ht="30" x14ac:dyDescent="0.25">
      <c r="A154" s="12">
        <v>2014</v>
      </c>
      <c r="B154" s="52" t="s">
        <v>150</v>
      </c>
      <c r="C154" s="42" t="s">
        <v>35</v>
      </c>
      <c r="D154" s="12">
        <v>97</v>
      </c>
      <c r="E154" s="12">
        <v>10</v>
      </c>
      <c r="F154" s="12">
        <v>87</v>
      </c>
      <c r="G154" s="12">
        <v>9</v>
      </c>
      <c r="H154" s="12">
        <v>2</v>
      </c>
      <c r="I154" s="12">
        <v>0</v>
      </c>
      <c r="J154" s="12">
        <v>0</v>
      </c>
      <c r="K154" s="12">
        <v>327</v>
      </c>
      <c r="L154" s="12">
        <v>1797</v>
      </c>
    </row>
    <row r="155" spans="1:12" x14ac:dyDescent="0.25">
      <c r="A155" s="12">
        <v>2014</v>
      </c>
      <c r="B155" s="48" t="s">
        <v>151</v>
      </c>
      <c r="C155" s="41" t="s">
        <v>152</v>
      </c>
      <c r="D155" s="13">
        <v>14976</v>
      </c>
      <c r="E155" s="13">
        <v>2658</v>
      </c>
      <c r="F155" s="13">
        <v>12318</v>
      </c>
      <c r="G155" s="13">
        <v>233</v>
      </c>
      <c r="H155" s="13">
        <v>82</v>
      </c>
      <c r="I155" s="13">
        <v>2</v>
      </c>
      <c r="J155" s="13">
        <v>16</v>
      </c>
      <c r="K155" s="13">
        <v>12773</v>
      </c>
      <c r="L155" s="13">
        <v>53672</v>
      </c>
    </row>
    <row r="156" spans="1:12" ht="15.75" thickBot="1" x14ac:dyDescent="0.3">
      <c r="A156" s="45">
        <v>2014</v>
      </c>
      <c r="B156" s="49" t="s">
        <v>153</v>
      </c>
      <c r="C156" s="47" t="s">
        <v>154</v>
      </c>
      <c r="D156" s="15">
        <v>5</v>
      </c>
      <c r="E156" s="15">
        <v>2</v>
      </c>
      <c r="F156" s="15">
        <v>3</v>
      </c>
      <c r="G156" s="15">
        <v>0</v>
      </c>
      <c r="H156" s="15">
        <v>0</v>
      </c>
      <c r="I156" s="15">
        <v>0</v>
      </c>
      <c r="J156" s="15">
        <v>0</v>
      </c>
      <c r="K156" s="15">
        <v>36</v>
      </c>
      <c r="L156" s="15">
        <v>98</v>
      </c>
    </row>
    <row r="157" spans="1:12" ht="43.5" thickTop="1" x14ac:dyDescent="0.25">
      <c r="A157" s="17">
        <v>2015</v>
      </c>
      <c r="B157" s="50" t="s">
        <v>209</v>
      </c>
      <c r="C157" s="46" t="s">
        <v>142</v>
      </c>
      <c r="D157" s="44">
        <v>1715</v>
      </c>
      <c r="E157" s="44">
        <v>367</v>
      </c>
      <c r="F157" s="44">
        <v>1348</v>
      </c>
      <c r="G157" s="44">
        <v>0</v>
      </c>
      <c r="H157" s="44">
        <v>7</v>
      </c>
      <c r="I157" s="44">
        <v>1</v>
      </c>
      <c r="J157" s="44">
        <v>6</v>
      </c>
      <c r="K157" s="44">
        <v>3970</v>
      </c>
      <c r="L157" s="44">
        <v>12362</v>
      </c>
    </row>
    <row r="158" spans="1:12" ht="28.5" x14ac:dyDescent="0.25">
      <c r="A158" s="12">
        <v>2015</v>
      </c>
      <c r="B158" s="48" t="s">
        <v>143</v>
      </c>
      <c r="C158" s="41" t="s">
        <v>144</v>
      </c>
      <c r="D158" s="13">
        <v>7344</v>
      </c>
      <c r="E158" s="13">
        <v>1166</v>
      </c>
      <c r="F158" s="13">
        <v>6178</v>
      </c>
      <c r="G158" s="13">
        <v>96</v>
      </c>
      <c r="H158" s="13">
        <v>39</v>
      </c>
      <c r="I158" s="13">
        <v>3</v>
      </c>
      <c r="J158" s="13">
        <v>7</v>
      </c>
      <c r="K158" s="13">
        <v>2166</v>
      </c>
      <c r="L158" s="13">
        <v>7861</v>
      </c>
    </row>
    <row r="159" spans="1:12" x14ac:dyDescent="0.25">
      <c r="A159" s="12">
        <v>2015</v>
      </c>
      <c r="B159" s="48" t="s">
        <v>210</v>
      </c>
      <c r="C159" s="41" t="s">
        <v>146</v>
      </c>
      <c r="D159" s="13">
        <v>5555</v>
      </c>
      <c r="E159" s="13">
        <v>928</v>
      </c>
      <c r="F159" s="13">
        <v>4627</v>
      </c>
      <c r="G159" s="13">
        <v>7</v>
      </c>
      <c r="H159" s="13">
        <v>3</v>
      </c>
      <c r="I159" s="13">
        <v>2</v>
      </c>
      <c r="J159" s="13">
        <v>9</v>
      </c>
      <c r="K159" s="13">
        <v>5399</v>
      </c>
      <c r="L159" s="13">
        <v>20098</v>
      </c>
    </row>
    <row r="160" spans="1:12" ht="42.75" x14ac:dyDescent="0.25">
      <c r="A160" s="12">
        <v>2015</v>
      </c>
      <c r="B160" s="48" t="s">
        <v>245</v>
      </c>
      <c r="C160" s="41" t="s">
        <v>147</v>
      </c>
      <c r="D160" s="13">
        <v>323</v>
      </c>
      <c r="E160" s="13">
        <v>62</v>
      </c>
      <c r="F160" s="13">
        <v>261</v>
      </c>
      <c r="G160" s="13">
        <v>124</v>
      </c>
      <c r="H160" s="13">
        <v>31</v>
      </c>
      <c r="I160" s="13">
        <v>1</v>
      </c>
      <c r="J160" s="13">
        <v>0</v>
      </c>
      <c r="K160" s="13">
        <v>1130</v>
      </c>
      <c r="L160" s="13">
        <v>3232</v>
      </c>
    </row>
    <row r="161" spans="1:12" x14ac:dyDescent="0.25">
      <c r="A161" s="12">
        <v>2015</v>
      </c>
      <c r="B161" s="52" t="s">
        <v>53</v>
      </c>
      <c r="C161" s="42" t="s">
        <v>54</v>
      </c>
      <c r="D161" s="12">
        <v>89</v>
      </c>
      <c r="E161" s="12">
        <v>21</v>
      </c>
      <c r="F161" s="12">
        <v>68</v>
      </c>
      <c r="G161" s="12">
        <v>0</v>
      </c>
      <c r="H161" s="12">
        <v>0</v>
      </c>
      <c r="I161" s="12">
        <v>0</v>
      </c>
      <c r="J161" s="12">
        <v>0</v>
      </c>
      <c r="K161" s="12">
        <v>105</v>
      </c>
      <c r="L161" s="12">
        <v>328</v>
      </c>
    </row>
    <row r="162" spans="1:12" x14ac:dyDescent="0.25">
      <c r="A162" s="12">
        <v>2015</v>
      </c>
      <c r="B162" s="52" t="s">
        <v>148</v>
      </c>
      <c r="C162" s="42" t="s">
        <v>56</v>
      </c>
      <c r="D162" s="12">
        <v>65</v>
      </c>
      <c r="E162" s="12">
        <v>9</v>
      </c>
      <c r="F162" s="12">
        <v>56</v>
      </c>
      <c r="G162" s="12">
        <v>35</v>
      </c>
      <c r="H162" s="12">
        <v>8</v>
      </c>
      <c r="I162" s="12">
        <v>0</v>
      </c>
      <c r="J162" s="12">
        <v>0</v>
      </c>
      <c r="K162" s="12">
        <v>144</v>
      </c>
      <c r="L162" s="12">
        <v>388</v>
      </c>
    </row>
    <row r="163" spans="1:12" x14ac:dyDescent="0.25">
      <c r="A163" s="12">
        <v>2015</v>
      </c>
      <c r="B163" s="52" t="s">
        <v>57</v>
      </c>
      <c r="C163" s="42" t="s">
        <v>58</v>
      </c>
      <c r="D163" s="12">
        <v>4</v>
      </c>
      <c r="E163" s="12">
        <v>2</v>
      </c>
      <c r="F163" s="12">
        <v>2</v>
      </c>
      <c r="G163" s="12">
        <v>0</v>
      </c>
      <c r="H163" s="12">
        <v>1</v>
      </c>
      <c r="I163" s="12">
        <v>0</v>
      </c>
      <c r="J163" s="12">
        <v>0</v>
      </c>
      <c r="K163" s="12">
        <v>5</v>
      </c>
      <c r="L163" s="12">
        <v>9</v>
      </c>
    </row>
    <row r="164" spans="1:12" x14ac:dyDescent="0.25">
      <c r="A164" s="12">
        <v>2015</v>
      </c>
      <c r="B164" s="52" t="s">
        <v>59</v>
      </c>
      <c r="C164" s="42" t="s">
        <v>60</v>
      </c>
      <c r="D164" s="12">
        <v>2</v>
      </c>
      <c r="E164" s="12">
        <v>0</v>
      </c>
      <c r="F164" s="12">
        <v>2</v>
      </c>
      <c r="G164" s="12">
        <v>0</v>
      </c>
      <c r="H164" s="12">
        <v>0</v>
      </c>
      <c r="I164" s="12">
        <v>0</v>
      </c>
      <c r="J164" s="12">
        <v>0</v>
      </c>
      <c r="K164" s="12">
        <v>0</v>
      </c>
      <c r="L164" s="12">
        <v>19</v>
      </c>
    </row>
    <row r="165" spans="1:12" x14ac:dyDescent="0.25">
      <c r="A165" s="12">
        <v>2015</v>
      </c>
      <c r="B165" s="52" t="s">
        <v>61</v>
      </c>
      <c r="C165" s="42" t="s">
        <v>62</v>
      </c>
      <c r="D165" s="12">
        <v>17</v>
      </c>
      <c r="E165" s="12">
        <v>3</v>
      </c>
      <c r="F165" s="12">
        <v>14</v>
      </c>
      <c r="G165" s="12">
        <v>3</v>
      </c>
      <c r="H165" s="12">
        <v>0</v>
      </c>
      <c r="I165" s="12">
        <v>0</v>
      </c>
      <c r="J165" s="12">
        <v>0</v>
      </c>
      <c r="K165" s="12">
        <v>17</v>
      </c>
      <c r="L165" s="12">
        <v>69</v>
      </c>
    </row>
    <row r="166" spans="1:12" x14ac:dyDescent="0.25">
      <c r="A166" s="12">
        <v>2015</v>
      </c>
      <c r="B166" s="52" t="s">
        <v>63</v>
      </c>
      <c r="C166" s="42" t="s">
        <v>64</v>
      </c>
      <c r="D166" s="12">
        <v>6</v>
      </c>
      <c r="E166" s="12">
        <v>1</v>
      </c>
      <c r="F166" s="12">
        <v>5</v>
      </c>
      <c r="G166" s="12">
        <v>1</v>
      </c>
      <c r="H166" s="12">
        <v>0</v>
      </c>
      <c r="I166" s="12">
        <v>0</v>
      </c>
      <c r="J166" s="12">
        <v>0</v>
      </c>
      <c r="K166" s="12">
        <v>1</v>
      </c>
      <c r="L166" s="12">
        <v>24</v>
      </c>
    </row>
    <row r="167" spans="1:12" x14ac:dyDescent="0.25">
      <c r="A167" s="12">
        <v>2015</v>
      </c>
      <c r="B167" s="52" t="s">
        <v>65</v>
      </c>
      <c r="C167" s="42" t="s">
        <v>66</v>
      </c>
      <c r="D167" s="12">
        <v>0</v>
      </c>
      <c r="E167" s="12">
        <v>0</v>
      </c>
      <c r="F167" s="12">
        <v>0</v>
      </c>
      <c r="G167" s="12">
        <v>0</v>
      </c>
      <c r="H167" s="12">
        <v>0</v>
      </c>
      <c r="I167" s="12">
        <v>0</v>
      </c>
      <c r="J167" s="12">
        <v>0</v>
      </c>
      <c r="K167" s="12">
        <v>0</v>
      </c>
      <c r="L167" s="12">
        <v>0</v>
      </c>
    </row>
    <row r="168" spans="1:12" ht="30" x14ac:dyDescent="0.25">
      <c r="A168" s="12">
        <v>2015</v>
      </c>
      <c r="B168" s="52" t="s">
        <v>67</v>
      </c>
      <c r="C168" s="42" t="s">
        <v>68</v>
      </c>
      <c r="D168" s="12">
        <v>19</v>
      </c>
      <c r="E168" s="12">
        <v>0</v>
      </c>
      <c r="F168" s="12">
        <v>19</v>
      </c>
      <c r="G168" s="12">
        <v>19</v>
      </c>
      <c r="H168" s="12">
        <v>0</v>
      </c>
      <c r="I168" s="12">
        <v>0</v>
      </c>
      <c r="J168" s="12">
        <v>0</v>
      </c>
      <c r="K168" s="12">
        <v>0</v>
      </c>
      <c r="L168" s="12">
        <v>116</v>
      </c>
    </row>
    <row r="169" spans="1:12" ht="30" x14ac:dyDescent="0.25">
      <c r="A169" s="12">
        <v>2015</v>
      </c>
      <c r="B169" s="52" t="s">
        <v>69</v>
      </c>
      <c r="C169" s="42" t="s">
        <v>70</v>
      </c>
      <c r="D169" s="12">
        <v>121</v>
      </c>
      <c r="E169" s="12">
        <v>26</v>
      </c>
      <c r="F169" s="12">
        <v>95</v>
      </c>
      <c r="G169" s="12">
        <v>66</v>
      </c>
      <c r="H169" s="12">
        <v>22</v>
      </c>
      <c r="I169" s="12">
        <v>1</v>
      </c>
      <c r="J169" s="12">
        <v>0</v>
      </c>
      <c r="K169" s="12">
        <v>858</v>
      </c>
      <c r="L169" s="12">
        <v>2279</v>
      </c>
    </row>
    <row r="170" spans="1:12" ht="43.5" x14ac:dyDescent="0.25">
      <c r="A170" s="12">
        <v>2015</v>
      </c>
      <c r="B170" s="48" t="s">
        <v>244</v>
      </c>
      <c r="C170" s="41" t="s">
        <v>149</v>
      </c>
      <c r="D170" s="13">
        <v>386</v>
      </c>
      <c r="E170" s="13">
        <v>62</v>
      </c>
      <c r="F170" s="13">
        <v>324</v>
      </c>
      <c r="G170" s="13">
        <v>12</v>
      </c>
      <c r="H170" s="13">
        <v>7</v>
      </c>
      <c r="I170" s="13">
        <v>0</v>
      </c>
      <c r="J170" s="13">
        <v>0</v>
      </c>
      <c r="K170" s="13">
        <v>606</v>
      </c>
      <c r="L170" s="13">
        <v>4717</v>
      </c>
    </row>
    <row r="171" spans="1:12" x14ac:dyDescent="0.25">
      <c r="A171" s="12">
        <v>2015</v>
      </c>
      <c r="B171" s="52" t="s">
        <v>42</v>
      </c>
      <c r="C171" s="42" t="s">
        <v>27</v>
      </c>
      <c r="D171" s="12">
        <v>225</v>
      </c>
      <c r="E171" s="12">
        <v>40</v>
      </c>
      <c r="F171" s="12">
        <v>185</v>
      </c>
      <c r="G171" s="12">
        <v>0</v>
      </c>
      <c r="H171" s="12">
        <v>0</v>
      </c>
      <c r="I171" s="12">
        <v>0</v>
      </c>
      <c r="J171" s="12">
        <v>0</v>
      </c>
      <c r="K171" s="12">
        <v>348</v>
      </c>
      <c r="L171" s="12">
        <v>1013</v>
      </c>
    </row>
    <row r="172" spans="1:12" x14ac:dyDescent="0.25">
      <c r="A172" s="12">
        <v>2015</v>
      </c>
      <c r="B172" s="52" t="s">
        <v>43</v>
      </c>
      <c r="C172" s="42" t="s">
        <v>28</v>
      </c>
      <c r="D172" s="12">
        <v>34</v>
      </c>
      <c r="E172" s="12">
        <v>9</v>
      </c>
      <c r="F172" s="12">
        <v>25</v>
      </c>
      <c r="G172" s="12">
        <v>7</v>
      </c>
      <c r="H172" s="12">
        <v>6</v>
      </c>
      <c r="I172" s="12">
        <v>0</v>
      </c>
      <c r="J172" s="12">
        <v>0</v>
      </c>
      <c r="K172" s="12">
        <v>171</v>
      </c>
      <c r="L172" s="12">
        <v>586</v>
      </c>
    </row>
    <row r="173" spans="1:12" x14ac:dyDescent="0.25">
      <c r="A173" s="12">
        <v>2015</v>
      </c>
      <c r="B173" s="52" t="s">
        <v>44</v>
      </c>
      <c r="C173" s="42" t="s">
        <v>29</v>
      </c>
      <c r="D173" s="12">
        <v>6</v>
      </c>
      <c r="E173" s="12">
        <v>4</v>
      </c>
      <c r="F173" s="12">
        <v>2</v>
      </c>
      <c r="G173" s="12">
        <v>0</v>
      </c>
      <c r="H173" s="12">
        <v>0</v>
      </c>
      <c r="I173" s="12">
        <v>0</v>
      </c>
      <c r="J173" s="12">
        <v>0</v>
      </c>
      <c r="K173" s="12">
        <v>26</v>
      </c>
      <c r="L173" s="12">
        <v>6</v>
      </c>
    </row>
    <row r="174" spans="1:12" x14ac:dyDescent="0.25">
      <c r="A174" s="12">
        <v>2015</v>
      </c>
      <c r="B174" s="52" t="s">
        <v>45</v>
      </c>
      <c r="C174" s="42" t="s">
        <v>30</v>
      </c>
      <c r="D174" s="12">
        <v>2</v>
      </c>
      <c r="E174" s="12">
        <v>0</v>
      </c>
      <c r="F174" s="12">
        <v>2</v>
      </c>
      <c r="G174" s="12">
        <v>0</v>
      </c>
      <c r="H174" s="12">
        <v>0</v>
      </c>
      <c r="I174" s="12">
        <v>0</v>
      </c>
      <c r="J174" s="12">
        <v>0</v>
      </c>
      <c r="K174" s="12">
        <v>0</v>
      </c>
      <c r="L174" s="12">
        <v>13</v>
      </c>
    </row>
    <row r="175" spans="1:12" x14ac:dyDescent="0.25">
      <c r="A175" s="12">
        <v>2015</v>
      </c>
      <c r="B175" s="52" t="s">
        <v>46</v>
      </c>
      <c r="C175" s="42" t="s">
        <v>31</v>
      </c>
      <c r="D175" s="12">
        <v>31</v>
      </c>
      <c r="E175" s="12">
        <v>4</v>
      </c>
      <c r="F175" s="12">
        <v>27</v>
      </c>
      <c r="G175" s="12">
        <v>0</v>
      </c>
      <c r="H175" s="12">
        <v>0</v>
      </c>
      <c r="I175" s="12">
        <v>0</v>
      </c>
      <c r="J175" s="12">
        <v>0</v>
      </c>
      <c r="K175" s="12">
        <v>27</v>
      </c>
      <c r="L175" s="12">
        <v>169</v>
      </c>
    </row>
    <row r="176" spans="1:12" x14ac:dyDescent="0.25">
      <c r="A176" s="12">
        <v>2015</v>
      </c>
      <c r="B176" s="52" t="s">
        <v>47</v>
      </c>
      <c r="C176" s="42" t="s">
        <v>32</v>
      </c>
      <c r="D176" s="12">
        <v>2</v>
      </c>
      <c r="E176" s="12">
        <v>0</v>
      </c>
      <c r="F176" s="12">
        <v>2</v>
      </c>
      <c r="G176" s="12">
        <v>0</v>
      </c>
      <c r="H176" s="12">
        <v>0</v>
      </c>
      <c r="I176" s="12">
        <v>0</v>
      </c>
      <c r="J176" s="12">
        <v>0</v>
      </c>
      <c r="K176" s="12">
        <v>0</v>
      </c>
      <c r="L176" s="12">
        <v>13</v>
      </c>
    </row>
    <row r="177" spans="1:12" x14ac:dyDescent="0.25">
      <c r="A177" s="12">
        <v>2015</v>
      </c>
      <c r="B177" s="52" t="s">
        <v>48</v>
      </c>
      <c r="C177" s="42" t="s">
        <v>33</v>
      </c>
      <c r="D177" s="12">
        <v>0</v>
      </c>
      <c r="E177" s="12">
        <v>0</v>
      </c>
      <c r="F177" s="12">
        <v>0</v>
      </c>
      <c r="G177" s="12">
        <v>0</v>
      </c>
      <c r="H177" s="12">
        <v>0</v>
      </c>
      <c r="I177" s="12">
        <v>0</v>
      </c>
      <c r="J177" s="12">
        <v>0</v>
      </c>
      <c r="K177" s="12">
        <v>0</v>
      </c>
      <c r="L177" s="12">
        <v>0</v>
      </c>
    </row>
    <row r="178" spans="1:12" ht="30" x14ac:dyDescent="0.25">
      <c r="A178" s="12">
        <v>2015</v>
      </c>
      <c r="B178" s="52" t="s">
        <v>49</v>
      </c>
      <c r="C178" s="42" t="s">
        <v>34</v>
      </c>
      <c r="D178" s="12">
        <v>3</v>
      </c>
      <c r="E178" s="12">
        <v>0</v>
      </c>
      <c r="F178" s="12">
        <v>3</v>
      </c>
      <c r="G178" s="12">
        <v>1</v>
      </c>
      <c r="H178" s="12">
        <v>0</v>
      </c>
      <c r="I178" s="12">
        <v>0</v>
      </c>
      <c r="J178" s="12">
        <v>0</v>
      </c>
      <c r="K178" s="12">
        <v>0</v>
      </c>
      <c r="L178" s="12">
        <v>9</v>
      </c>
    </row>
    <row r="179" spans="1:12" ht="30" x14ac:dyDescent="0.25">
      <c r="A179" s="12">
        <v>2015</v>
      </c>
      <c r="B179" s="52" t="s">
        <v>150</v>
      </c>
      <c r="C179" s="42" t="s">
        <v>35</v>
      </c>
      <c r="D179" s="12">
        <v>83</v>
      </c>
      <c r="E179" s="12">
        <v>5</v>
      </c>
      <c r="F179" s="12">
        <v>78</v>
      </c>
      <c r="G179" s="12">
        <v>4</v>
      </c>
      <c r="H179" s="12">
        <v>1</v>
      </c>
      <c r="I179" s="12">
        <v>0</v>
      </c>
      <c r="J179" s="12">
        <v>0</v>
      </c>
      <c r="K179" s="12">
        <v>34</v>
      </c>
      <c r="L179" s="12">
        <v>2908</v>
      </c>
    </row>
    <row r="180" spans="1:12" x14ac:dyDescent="0.25">
      <c r="A180" s="12">
        <v>2015</v>
      </c>
      <c r="B180" s="48" t="s">
        <v>151</v>
      </c>
      <c r="C180" s="41" t="s">
        <v>152</v>
      </c>
      <c r="D180" s="13">
        <v>15323</v>
      </c>
      <c r="E180" s="13">
        <v>2585</v>
      </c>
      <c r="F180" s="13">
        <v>12738</v>
      </c>
      <c r="G180" s="13">
        <v>239</v>
      </c>
      <c r="H180" s="13">
        <v>87</v>
      </c>
      <c r="I180" s="13">
        <v>7</v>
      </c>
      <c r="J180" s="13">
        <v>22</v>
      </c>
      <c r="K180" s="13">
        <v>13271</v>
      </c>
      <c r="L180" s="13">
        <v>48270</v>
      </c>
    </row>
    <row r="181" spans="1:12" ht="15.75" thickBot="1" x14ac:dyDescent="0.3">
      <c r="A181" s="45">
        <v>2015</v>
      </c>
      <c r="B181" s="49" t="s">
        <v>153</v>
      </c>
      <c r="C181" s="47" t="s">
        <v>154</v>
      </c>
      <c r="D181" s="15">
        <v>9</v>
      </c>
      <c r="E181" s="15">
        <v>1</v>
      </c>
      <c r="F181" s="15">
        <v>8</v>
      </c>
      <c r="G181" s="15">
        <v>0</v>
      </c>
      <c r="H181" s="15">
        <v>0</v>
      </c>
      <c r="I181" s="15">
        <v>0</v>
      </c>
      <c r="J181" s="15">
        <v>0</v>
      </c>
      <c r="K181" s="15">
        <v>4</v>
      </c>
      <c r="L181" s="15">
        <v>208</v>
      </c>
    </row>
    <row r="182" spans="1:12" ht="43.5" thickTop="1" x14ac:dyDescent="0.25">
      <c r="A182" s="17">
        <v>2016</v>
      </c>
      <c r="B182" s="50" t="s">
        <v>209</v>
      </c>
      <c r="C182" s="46" t="s">
        <v>142</v>
      </c>
      <c r="D182" s="44">
        <v>1647</v>
      </c>
      <c r="E182" s="44">
        <v>321</v>
      </c>
      <c r="F182" s="44">
        <v>1326</v>
      </c>
      <c r="G182" s="44">
        <v>2</v>
      </c>
      <c r="H182" s="44">
        <v>2</v>
      </c>
      <c r="I182" s="44">
        <v>0</v>
      </c>
      <c r="J182" s="44">
        <v>9</v>
      </c>
      <c r="K182" s="44">
        <v>3331</v>
      </c>
      <c r="L182" s="44">
        <v>12435</v>
      </c>
    </row>
    <row r="183" spans="1:12" ht="28.5" x14ac:dyDescent="0.25">
      <c r="A183" s="12">
        <v>2016</v>
      </c>
      <c r="B183" s="48" t="s">
        <v>143</v>
      </c>
      <c r="C183" s="41" t="s">
        <v>144</v>
      </c>
      <c r="D183" s="13">
        <v>8288</v>
      </c>
      <c r="E183" s="13">
        <v>1480</v>
      </c>
      <c r="F183" s="13">
        <v>6808</v>
      </c>
      <c r="G183" s="13">
        <v>127</v>
      </c>
      <c r="H183" s="13">
        <v>57</v>
      </c>
      <c r="I183" s="13">
        <v>0</v>
      </c>
      <c r="J183" s="13">
        <v>4</v>
      </c>
      <c r="K183" s="13">
        <v>2857</v>
      </c>
      <c r="L183" s="13">
        <v>9002</v>
      </c>
    </row>
    <row r="184" spans="1:12" x14ac:dyDescent="0.25">
      <c r="A184" s="12">
        <v>2016</v>
      </c>
      <c r="B184" s="48" t="s">
        <v>210</v>
      </c>
      <c r="C184" s="41" t="s">
        <v>146</v>
      </c>
      <c r="D184" s="13">
        <v>5092</v>
      </c>
      <c r="E184" s="13">
        <v>823</v>
      </c>
      <c r="F184" s="13">
        <v>4269</v>
      </c>
      <c r="G184" s="13">
        <v>5</v>
      </c>
      <c r="H184" s="13">
        <v>2</v>
      </c>
      <c r="I184" s="13">
        <v>0</v>
      </c>
      <c r="J184" s="13">
        <v>2</v>
      </c>
      <c r="K184" s="13">
        <v>4562</v>
      </c>
      <c r="L184" s="13">
        <v>19038</v>
      </c>
    </row>
    <row r="185" spans="1:12" ht="42.75" x14ac:dyDescent="0.25">
      <c r="A185" s="12">
        <v>2016</v>
      </c>
      <c r="B185" s="48" t="s">
        <v>245</v>
      </c>
      <c r="C185" s="41" t="s">
        <v>147</v>
      </c>
      <c r="D185" s="13">
        <v>269</v>
      </c>
      <c r="E185" s="13">
        <v>73</v>
      </c>
      <c r="F185" s="13">
        <v>196</v>
      </c>
      <c r="G185" s="13">
        <v>72</v>
      </c>
      <c r="H185" s="13">
        <v>26</v>
      </c>
      <c r="I185" s="13">
        <v>0</v>
      </c>
      <c r="J185" s="13">
        <v>0</v>
      </c>
      <c r="K185" s="13">
        <v>1819</v>
      </c>
      <c r="L185" s="13">
        <v>3509</v>
      </c>
    </row>
    <row r="186" spans="1:12" x14ac:dyDescent="0.25">
      <c r="A186" s="12">
        <v>2016</v>
      </c>
      <c r="B186" s="52" t="s">
        <v>53</v>
      </c>
      <c r="C186" s="42" t="s">
        <v>54</v>
      </c>
      <c r="D186" s="12">
        <v>92</v>
      </c>
      <c r="E186" s="12">
        <v>33</v>
      </c>
      <c r="F186" s="12">
        <v>59</v>
      </c>
      <c r="G186" s="12">
        <v>0</v>
      </c>
      <c r="H186" s="12">
        <v>0</v>
      </c>
      <c r="I186" s="12">
        <v>0</v>
      </c>
      <c r="J186" s="12">
        <v>0</v>
      </c>
      <c r="K186" s="12">
        <v>129</v>
      </c>
      <c r="L186" s="12">
        <v>264</v>
      </c>
    </row>
    <row r="187" spans="1:12" x14ac:dyDescent="0.25">
      <c r="A187" s="12">
        <v>2016</v>
      </c>
      <c r="B187" s="52" t="s">
        <v>148</v>
      </c>
      <c r="C187" s="42" t="s">
        <v>56</v>
      </c>
      <c r="D187" s="12">
        <v>23</v>
      </c>
      <c r="E187" s="12">
        <v>2</v>
      </c>
      <c r="F187" s="12">
        <v>21</v>
      </c>
      <c r="G187" s="12">
        <v>7</v>
      </c>
      <c r="H187" s="12">
        <v>1</v>
      </c>
      <c r="I187" s="12">
        <v>0</v>
      </c>
      <c r="J187" s="12">
        <v>0</v>
      </c>
      <c r="K187" s="12">
        <v>31</v>
      </c>
      <c r="L187" s="12">
        <v>126</v>
      </c>
    </row>
    <row r="188" spans="1:12" x14ac:dyDescent="0.25">
      <c r="A188" s="12">
        <v>2016</v>
      </c>
      <c r="B188" s="52" t="s">
        <v>57</v>
      </c>
      <c r="C188" s="42" t="s">
        <v>58</v>
      </c>
      <c r="D188" s="12">
        <v>5</v>
      </c>
      <c r="E188" s="12">
        <v>2</v>
      </c>
      <c r="F188" s="12">
        <v>3</v>
      </c>
      <c r="G188" s="12">
        <v>0</v>
      </c>
      <c r="H188" s="12">
        <v>0</v>
      </c>
      <c r="I188" s="12">
        <v>0</v>
      </c>
      <c r="J188" s="12">
        <v>0</v>
      </c>
      <c r="K188" s="12">
        <v>6</v>
      </c>
      <c r="L188" s="12">
        <v>8</v>
      </c>
    </row>
    <row r="189" spans="1:12" x14ac:dyDescent="0.25">
      <c r="A189" s="12">
        <v>2016</v>
      </c>
      <c r="B189" s="52" t="s">
        <v>59</v>
      </c>
      <c r="C189" s="42" t="s">
        <v>60</v>
      </c>
      <c r="D189" s="12">
        <v>1</v>
      </c>
      <c r="E189" s="12">
        <v>0</v>
      </c>
      <c r="F189" s="12">
        <v>1</v>
      </c>
      <c r="G189" s="12">
        <v>0</v>
      </c>
      <c r="H189" s="12">
        <v>0</v>
      </c>
      <c r="I189" s="12">
        <v>0</v>
      </c>
      <c r="J189" s="12">
        <v>0</v>
      </c>
      <c r="K189" s="12">
        <v>0</v>
      </c>
      <c r="L189" s="12">
        <v>1</v>
      </c>
    </row>
    <row r="190" spans="1:12" x14ac:dyDescent="0.25">
      <c r="A190" s="12">
        <v>2016</v>
      </c>
      <c r="B190" s="52" t="s">
        <v>61</v>
      </c>
      <c r="C190" s="42" t="s">
        <v>62</v>
      </c>
      <c r="D190" s="12">
        <v>23</v>
      </c>
      <c r="E190" s="12">
        <v>7</v>
      </c>
      <c r="F190" s="12">
        <v>16</v>
      </c>
      <c r="G190" s="12">
        <v>1</v>
      </c>
      <c r="H190" s="12">
        <v>3</v>
      </c>
      <c r="I190" s="12">
        <v>0</v>
      </c>
      <c r="J190" s="12">
        <v>0</v>
      </c>
      <c r="K190" s="12">
        <v>93</v>
      </c>
      <c r="L190" s="12">
        <v>173</v>
      </c>
    </row>
    <row r="191" spans="1:12" x14ac:dyDescent="0.25">
      <c r="A191" s="12">
        <v>2016</v>
      </c>
      <c r="B191" s="52" t="s">
        <v>63</v>
      </c>
      <c r="C191" s="42" t="s">
        <v>64</v>
      </c>
      <c r="D191" s="12">
        <v>6</v>
      </c>
      <c r="E191" s="12">
        <v>1</v>
      </c>
      <c r="F191" s="12">
        <v>5</v>
      </c>
      <c r="G191" s="12">
        <v>1</v>
      </c>
      <c r="H191" s="12">
        <v>1</v>
      </c>
      <c r="I191" s="12">
        <v>0</v>
      </c>
      <c r="J191" s="12">
        <v>0</v>
      </c>
      <c r="K191" s="12">
        <v>7</v>
      </c>
      <c r="L191" s="12">
        <v>24</v>
      </c>
    </row>
    <row r="192" spans="1:12" x14ac:dyDescent="0.25">
      <c r="A192" s="12">
        <v>2016</v>
      </c>
      <c r="B192" s="52" t="s">
        <v>65</v>
      </c>
      <c r="C192" s="42" t="s">
        <v>66</v>
      </c>
      <c r="D192" s="12">
        <v>2</v>
      </c>
      <c r="E192" s="12">
        <v>0</v>
      </c>
      <c r="F192" s="12">
        <v>2</v>
      </c>
      <c r="G192" s="12">
        <v>2</v>
      </c>
      <c r="H192" s="12">
        <v>0</v>
      </c>
      <c r="I192" s="12">
        <v>0</v>
      </c>
      <c r="J192" s="12">
        <v>0</v>
      </c>
      <c r="K192" s="12">
        <v>0</v>
      </c>
      <c r="L192" s="12">
        <v>302</v>
      </c>
    </row>
    <row r="193" spans="1:12" ht="30" x14ac:dyDescent="0.25">
      <c r="A193" s="12">
        <v>2016</v>
      </c>
      <c r="B193" s="52" t="s">
        <v>67</v>
      </c>
      <c r="C193" s="42" t="s">
        <v>68</v>
      </c>
      <c r="D193" s="12">
        <v>26</v>
      </c>
      <c r="E193" s="12">
        <v>2</v>
      </c>
      <c r="F193" s="12">
        <v>24</v>
      </c>
      <c r="G193" s="12">
        <v>23</v>
      </c>
      <c r="H193" s="12">
        <v>2</v>
      </c>
      <c r="I193" s="12">
        <v>0</v>
      </c>
      <c r="J193" s="12">
        <v>0</v>
      </c>
      <c r="K193" s="12">
        <v>6</v>
      </c>
      <c r="L193" s="12">
        <v>63</v>
      </c>
    </row>
    <row r="194" spans="1:12" ht="30" x14ac:dyDescent="0.25">
      <c r="A194" s="12">
        <v>2016</v>
      </c>
      <c r="B194" s="52" t="s">
        <v>69</v>
      </c>
      <c r="C194" s="42" t="s">
        <v>70</v>
      </c>
      <c r="D194" s="12">
        <v>91</v>
      </c>
      <c r="E194" s="12">
        <v>26</v>
      </c>
      <c r="F194" s="12">
        <v>65</v>
      </c>
      <c r="G194" s="12">
        <v>38</v>
      </c>
      <c r="H194" s="12">
        <v>19</v>
      </c>
      <c r="I194" s="12">
        <v>0</v>
      </c>
      <c r="J194" s="12">
        <v>0</v>
      </c>
      <c r="K194" s="12">
        <v>1547</v>
      </c>
      <c r="L194" s="12">
        <v>2548</v>
      </c>
    </row>
    <row r="195" spans="1:12" ht="43.5" x14ac:dyDescent="0.25">
      <c r="A195" s="12">
        <v>2016</v>
      </c>
      <c r="B195" s="48" t="s">
        <v>244</v>
      </c>
      <c r="C195" s="41" t="s">
        <v>149</v>
      </c>
      <c r="D195" s="13">
        <v>361</v>
      </c>
      <c r="E195" s="13">
        <v>67</v>
      </c>
      <c r="F195" s="13">
        <v>294</v>
      </c>
      <c r="G195" s="13">
        <v>10</v>
      </c>
      <c r="H195" s="13">
        <v>2</v>
      </c>
      <c r="I195" s="13">
        <v>0</v>
      </c>
      <c r="J195" s="13">
        <v>0</v>
      </c>
      <c r="K195" s="13">
        <v>1113</v>
      </c>
      <c r="L195" s="13">
        <v>3230</v>
      </c>
    </row>
    <row r="196" spans="1:12" x14ac:dyDescent="0.25">
      <c r="A196" s="12">
        <v>2016</v>
      </c>
      <c r="B196" s="52" t="s">
        <v>42</v>
      </c>
      <c r="C196" s="42" t="s">
        <v>27</v>
      </c>
      <c r="D196" s="12">
        <v>203</v>
      </c>
      <c r="E196" s="12">
        <v>43</v>
      </c>
      <c r="F196" s="12">
        <v>160</v>
      </c>
      <c r="G196" s="12">
        <v>1</v>
      </c>
      <c r="H196" s="12">
        <v>1</v>
      </c>
      <c r="I196" s="12">
        <v>0</v>
      </c>
      <c r="J196" s="12">
        <v>0</v>
      </c>
      <c r="K196" s="12">
        <v>654</v>
      </c>
      <c r="L196" s="12">
        <v>1043</v>
      </c>
    </row>
    <row r="197" spans="1:12" x14ac:dyDescent="0.25">
      <c r="A197" s="12">
        <v>2016</v>
      </c>
      <c r="B197" s="52" t="s">
        <v>43</v>
      </c>
      <c r="C197" s="42" t="s">
        <v>28</v>
      </c>
      <c r="D197" s="12">
        <v>25</v>
      </c>
      <c r="E197" s="12">
        <v>3</v>
      </c>
      <c r="F197" s="12">
        <v>22</v>
      </c>
      <c r="G197" s="12">
        <v>4</v>
      </c>
      <c r="H197" s="12">
        <v>1</v>
      </c>
      <c r="I197" s="12">
        <v>0</v>
      </c>
      <c r="J197" s="12">
        <v>0</v>
      </c>
      <c r="K197" s="12">
        <v>26</v>
      </c>
      <c r="L197" s="12">
        <v>329</v>
      </c>
    </row>
    <row r="198" spans="1:12" x14ac:dyDescent="0.25">
      <c r="A198" s="12">
        <v>2016</v>
      </c>
      <c r="B198" s="52" t="s">
        <v>44</v>
      </c>
      <c r="C198" s="42" t="s">
        <v>29</v>
      </c>
      <c r="D198" s="12">
        <v>10</v>
      </c>
      <c r="E198" s="12">
        <v>5</v>
      </c>
      <c r="F198" s="12">
        <v>5</v>
      </c>
      <c r="G198" s="12">
        <v>0</v>
      </c>
      <c r="H198" s="12">
        <v>0</v>
      </c>
      <c r="I198" s="12">
        <v>0</v>
      </c>
      <c r="J198" s="12">
        <v>0</v>
      </c>
      <c r="K198" s="12">
        <v>33</v>
      </c>
      <c r="L198" s="12">
        <v>30</v>
      </c>
    </row>
    <row r="199" spans="1:12" x14ac:dyDescent="0.25">
      <c r="A199" s="12">
        <v>2016</v>
      </c>
      <c r="B199" s="52" t="s">
        <v>45</v>
      </c>
      <c r="C199" s="42" t="s">
        <v>30</v>
      </c>
      <c r="D199" s="12">
        <v>0</v>
      </c>
      <c r="E199" s="12">
        <v>0</v>
      </c>
      <c r="F199" s="12">
        <v>0</v>
      </c>
      <c r="G199" s="12">
        <v>0</v>
      </c>
      <c r="H199" s="12">
        <v>0</v>
      </c>
      <c r="I199" s="12">
        <v>0</v>
      </c>
      <c r="J199" s="12">
        <v>0</v>
      </c>
      <c r="K199" s="12">
        <v>0</v>
      </c>
      <c r="L199" s="12">
        <v>0</v>
      </c>
    </row>
    <row r="200" spans="1:12" x14ac:dyDescent="0.25">
      <c r="A200" s="12">
        <v>2016</v>
      </c>
      <c r="B200" s="52" t="s">
        <v>46</v>
      </c>
      <c r="C200" s="42" t="s">
        <v>31</v>
      </c>
      <c r="D200" s="12">
        <v>12</v>
      </c>
      <c r="E200" s="12">
        <v>3</v>
      </c>
      <c r="F200" s="12">
        <v>9</v>
      </c>
      <c r="G200" s="12">
        <v>1</v>
      </c>
      <c r="H200" s="12">
        <v>0</v>
      </c>
      <c r="I200" s="12">
        <v>0</v>
      </c>
      <c r="J200" s="12">
        <v>0</v>
      </c>
      <c r="K200" s="12">
        <v>320</v>
      </c>
      <c r="L200" s="12">
        <v>63</v>
      </c>
    </row>
    <row r="201" spans="1:12" x14ac:dyDescent="0.25">
      <c r="A201" s="12">
        <v>2016</v>
      </c>
      <c r="B201" s="52" t="s">
        <v>47</v>
      </c>
      <c r="C201" s="42" t="s">
        <v>32</v>
      </c>
      <c r="D201" s="12">
        <v>0</v>
      </c>
      <c r="E201" s="12">
        <v>0</v>
      </c>
      <c r="F201" s="12">
        <v>0</v>
      </c>
      <c r="G201" s="12">
        <v>0</v>
      </c>
      <c r="H201" s="12">
        <v>0</v>
      </c>
      <c r="I201" s="12">
        <v>0</v>
      </c>
      <c r="J201" s="12">
        <v>0</v>
      </c>
      <c r="K201" s="12">
        <v>0</v>
      </c>
      <c r="L201" s="12">
        <v>0</v>
      </c>
    </row>
    <row r="202" spans="1:12" x14ac:dyDescent="0.25">
      <c r="A202" s="12">
        <v>2016</v>
      </c>
      <c r="B202" s="52" t="s">
        <v>48</v>
      </c>
      <c r="C202" s="42" t="s">
        <v>33</v>
      </c>
      <c r="D202" s="12">
        <v>1</v>
      </c>
      <c r="E202" s="12">
        <v>0</v>
      </c>
      <c r="F202" s="12">
        <v>1</v>
      </c>
      <c r="G202" s="12">
        <v>1</v>
      </c>
      <c r="H202" s="12">
        <v>0</v>
      </c>
      <c r="I202" s="12">
        <v>0</v>
      </c>
      <c r="J202" s="12">
        <v>0</v>
      </c>
      <c r="K202" s="12">
        <v>0</v>
      </c>
      <c r="L202" s="12">
        <v>6</v>
      </c>
    </row>
    <row r="203" spans="1:12" ht="30" x14ac:dyDescent="0.25">
      <c r="A203" s="12">
        <v>2016</v>
      </c>
      <c r="B203" s="52" t="s">
        <v>49</v>
      </c>
      <c r="C203" s="42" t="s">
        <v>34</v>
      </c>
      <c r="D203" s="12">
        <v>1</v>
      </c>
      <c r="E203" s="12">
        <v>1</v>
      </c>
      <c r="F203" s="12">
        <v>0</v>
      </c>
      <c r="G203" s="12">
        <v>0</v>
      </c>
      <c r="H203" s="12">
        <v>0</v>
      </c>
      <c r="I203" s="12">
        <v>0</v>
      </c>
      <c r="J203" s="12">
        <v>0</v>
      </c>
      <c r="K203" s="12">
        <v>3</v>
      </c>
      <c r="L203" s="12">
        <v>0</v>
      </c>
    </row>
    <row r="204" spans="1:12" ht="30" x14ac:dyDescent="0.25">
      <c r="A204" s="12">
        <v>2016</v>
      </c>
      <c r="B204" s="52" t="s">
        <v>150</v>
      </c>
      <c r="C204" s="42" t="s">
        <v>35</v>
      </c>
      <c r="D204" s="12">
        <v>109</v>
      </c>
      <c r="E204" s="12">
        <v>12</v>
      </c>
      <c r="F204" s="12">
        <v>97</v>
      </c>
      <c r="G204" s="12">
        <v>3</v>
      </c>
      <c r="H204" s="12">
        <v>0</v>
      </c>
      <c r="I204" s="12">
        <v>0</v>
      </c>
      <c r="J204" s="12">
        <v>0</v>
      </c>
      <c r="K204" s="12">
        <v>77</v>
      </c>
      <c r="L204" s="12">
        <v>1759</v>
      </c>
    </row>
    <row r="205" spans="1:12" x14ac:dyDescent="0.25">
      <c r="A205" s="12">
        <v>2016</v>
      </c>
      <c r="B205" s="48" t="s">
        <v>151</v>
      </c>
      <c r="C205" s="41" t="s">
        <v>152</v>
      </c>
      <c r="D205" s="13">
        <v>15657</v>
      </c>
      <c r="E205" s="13">
        <v>2764</v>
      </c>
      <c r="F205" s="13">
        <v>12893</v>
      </c>
      <c r="G205" s="13">
        <v>216</v>
      </c>
      <c r="H205" s="13">
        <v>89</v>
      </c>
      <c r="I205" s="13">
        <v>0</v>
      </c>
      <c r="J205" s="13">
        <v>15</v>
      </c>
      <c r="K205" s="13">
        <v>13682</v>
      </c>
      <c r="L205" s="13">
        <v>47214</v>
      </c>
    </row>
    <row r="206" spans="1:12" ht="15.75" thickBot="1" x14ac:dyDescent="0.3">
      <c r="A206" s="45">
        <v>2016</v>
      </c>
      <c r="B206" s="49" t="s">
        <v>153</v>
      </c>
      <c r="C206" s="47" t="s">
        <v>154</v>
      </c>
      <c r="D206" s="15">
        <v>15</v>
      </c>
      <c r="E206" s="15">
        <v>0</v>
      </c>
      <c r="F206" s="15">
        <v>15</v>
      </c>
      <c r="G206" s="15">
        <v>0</v>
      </c>
      <c r="H206" s="15">
        <v>0</v>
      </c>
      <c r="I206" s="15">
        <v>0</v>
      </c>
      <c r="J206" s="15">
        <v>0</v>
      </c>
      <c r="K206" s="15">
        <v>0</v>
      </c>
      <c r="L206" s="15">
        <v>309</v>
      </c>
    </row>
    <row r="207" spans="1:12" ht="43.5" thickTop="1" x14ac:dyDescent="0.25">
      <c r="A207" s="17">
        <v>2017</v>
      </c>
      <c r="B207" s="50" t="s">
        <v>209</v>
      </c>
      <c r="C207" s="46" t="s">
        <v>142</v>
      </c>
      <c r="D207" s="44">
        <v>1535</v>
      </c>
      <c r="E207" s="44">
        <v>312</v>
      </c>
      <c r="F207" s="44">
        <v>1223</v>
      </c>
      <c r="G207" s="44">
        <v>3</v>
      </c>
      <c r="H207" s="44">
        <v>2</v>
      </c>
      <c r="I207" s="44">
        <v>2</v>
      </c>
      <c r="J207" s="44">
        <v>6</v>
      </c>
      <c r="K207" s="44">
        <v>2949</v>
      </c>
      <c r="L207" s="44">
        <v>12244</v>
      </c>
    </row>
    <row r="208" spans="1:12" ht="28.5" x14ac:dyDescent="0.25">
      <c r="A208" s="12">
        <v>2017</v>
      </c>
      <c r="B208" s="48" t="s">
        <v>143</v>
      </c>
      <c r="C208" s="41" t="s">
        <v>144</v>
      </c>
      <c r="D208" s="13">
        <v>6533</v>
      </c>
      <c r="E208" s="13">
        <v>1405</v>
      </c>
      <c r="F208" s="13">
        <v>5128</v>
      </c>
      <c r="G208" s="13">
        <v>78</v>
      </c>
      <c r="H208" s="13">
        <v>47</v>
      </c>
      <c r="I208" s="13">
        <v>0</v>
      </c>
      <c r="J208" s="13">
        <v>2</v>
      </c>
      <c r="K208" s="13">
        <v>2368</v>
      </c>
      <c r="L208" s="13">
        <v>7221</v>
      </c>
    </row>
    <row r="209" spans="1:12" x14ac:dyDescent="0.25">
      <c r="A209" s="12">
        <v>2017</v>
      </c>
      <c r="B209" s="48" t="s">
        <v>210</v>
      </c>
      <c r="C209" s="41" t="s">
        <v>146</v>
      </c>
      <c r="D209" s="13">
        <v>5112</v>
      </c>
      <c r="E209" s="13">
        <v>915</v>
      </c>
      <c r="F209" s="13">
        <v>4197</v>
      </c>
      <c r="G209" s="13">
        <v>5</v>
      </c>
      <c r="H209" s="13">
        <v>2</v>
      </c>
      <c r="I209" s="13">
        <v>0</v>
      </c>
      <c r="J209" s="13">
        <v>5</v>
      </c>
      <c r="K209" s="13">
        <v>5388</v>
      </c>
      <c r="L209" s="13">
        <v>20014</v>
      </c>
    </row>
    <row r="210" spans="1:12" ht="42.75" x14ac:dyDescent="0.25">
      <c r="A210" s="12">
        <v>2017</v>
      </c>
      <c r="B210" s="48" t="s">
        <v>245</v>
      </c>
      <c r="C210" s="41" t="s">
        <v>147</v>
      </c>
      <c r="D210" s="13">
        <v>228</v>
      </c>
      <c r="E210" s="13">
        <v>67</v>
      </c>
      <c r="F210" s="13">
        <v>161</v>
      </c>
      <c r="G210" s="13">
        <v>34</v>
      </c>
      <c r="H210" s="13">
        <v>23</v>
      </c>
      <c r="I210" s="13">
        <v>0</v>
      </c>
      <c r="J210" s="13">
        <v>0</v>
      </c>
      <c r="K210" s="13">
        <v>504</v>
      </c>
      <c r="L210" s="13">
        <v>956</v>
      </c>
    </row>
    <row r="211" spans="1:12" x14ac:dyDescent="0.25">
      <c r="A211" s="12">
        <v>2017</v>
      </c>
      <c r="B211" s="52" t="s">
        <v>53</v>
      </c>
      <c r="C211" s="42" t="s">
        <v>54</v>
      </c>
      <c r="D211" s="12">
        <v>100</v>
      </c>
      <c r="E211" s="12">
        <v>27</v>
      </c>
      <c r="F211" s="12">
        <v>73</v>
      </c>
      <c r="G211" s="12">
        <v>0</v>
      </c>
      <c r="H211" s="12">
        <v>0</v>
      </c>
      <c r="I211" s="12">
        <v>0</v>
      </c>
      <c r="J211" s="12">
        <v>0</v>
      </c>
      <c r="K211" s="12">
        <v>76</v>
      </c>
      <c r="L211" s="12">
        <v>302</v>
      </c>
    </row>
    <row r="212" spans="1:12" x14ac:dyDescent="0.25">
      <c r="A212" s="12">
        <v>2017</v>
      </c>
      <c r="B212" s="52" t="s">
        <v>148</v>
      </c>
      <c r="C212" s="42" t="s">
        <v>56</v>
      </c>
      <c r="D212" s="12">
        <v>17</v>
      </c>
      <c r="E212" s="12">
        <v>6</v>
      </c>
      <c r="F212" s="12">
        <v>11</v>
      </c>
      <c r="G212" s="12">
        <v>3</v>
      </c>
      <c r="H212" s="12">
        <v>0</v>
      </c>
      <c r="I212" s="12">
        <v>0</v>
      </c>
      <c r="J212" s="12">
        <v>0</v>
      </c>
      <c r="K212" s="12">
        <v>17</v>
      </c>
      <c r="L212" s="12">
        <v>48</v>
      </c>
    </row>
    <row r="213" spans="1:12" x14ac:dyDescent="0.25">
      <c r="A213" s="12">
        <v>2017</v>
      </c>
      <c r="B213" s="52" t="s">
        <v>57</v>
      </c>
      <c r="C213" s="42" t="s">
        <v>58</v>
      </c>
      <c r="D213" s="12">
        <v>6</v>
      </c>
      <c r="E213" s="12">
        <v>2</v>
      </c>
      <c r="F213" s="12">
        <v>4</v>
      </c>
      <c r="G213" s="12">
        <v>0</v>
      </c>
      <c r="H213" s="12">
        <v>1</v>
      </c>
      <c r="I213" s="12">
        <v>0</v>
      </c>
      <c r="J213" s="12">
        <v>0</v>
      </c>
      <c r="K213" s="12">
        <v>5</v>
      </c>
      <c r="L213" s="12">
        <v>24</v>
      </c>
    </row>
    <row r="214" spans="1:12" x14ac:dyDescent="0.25">
      <c r="A214" s="12">
        <v>2017</v>
      </c>
      <c r="B214" s="52" t="s">
        <v>59</v>
      </c>
      <c r="C214" s="42" t="s">
        <v>60</v>
      </c>
      <c r="D214" s="12">
        <v>1</v>
      </c>
      <c r="E214" s="12">
        <v>0</v>
      </c>
      <c r="F214" s="12">
        <v>1</v>
      </c>
      <c r="G214" s="12">
        <v>0</v>
      </c>
      <c r="H214" s="12">
        <v>0</v>
      </c>
      <c r="I214" s="12">
        <v>0</v>
      </c>
      <c r="J214" s="12">
        <v>0</v>
      </c>
      <c r="K214" s="12">
        <v>0</v>
      </c>
      <c r="L214" s="12">
        <v>2</v>
      </c>
    </row>
    <row r="215" spans="1:12" x14ac:dyDescent="0.25">
      <c r="A215" s="12">
        <v>2017</v>
      </c>
      <c r="B215" s="52" t="s">
        <v>61</v>
      </c>
      <c r="C215" s="42" t="s">
        <v>62</v>
      </c>
      <c r="D215" s="12">
        <v>9</v>
      </c>
      <c r="E215" s="12">
        <v>1</v>
      </c>
      <c r="F215" s="12">
        <v>8</v>
      </c>
      <c r="G215" s="12">
        <v>0</v>
      </c>
      <c r="H215" s="12">
        <v>0</v>
      </c>
      <c r="I215" s="12">
        <v>0</v>
      </c>
      <c r="J215" s="12">
        <v>0</v>
      </c>
      <c r="K215" s="12">
        <v>8</v>
      </c>
      <c r="L215" s="12">
        <v>53</v>
      </c>
    </row>
    <row r="216" spans="1:12" x14ac:dyDescent="0.25">
      <c r="A216" s="12">
        <v>2017</v>
      </c>
      <c r="B216" s="52" t="s">
        <v>63</v>
      </c>
      <c r="C216" s="42" t="s">
        <v>64</v>
      </c>
      <c r="D216" s="12">
        <v>4</v>
      </c>
      <c r="E216" s="12">
        <v>1</v>
      </c>
      <c r="F216" s="12">
        <v>3</v>
      </c>
      <c r="G216" s="12">
        <v>1</v>
      </c>
      <c r="H216" s="12">
        <v>0</v>
      </c>
      <c r="I216" s="12">
        <v>0</v>
      </c>
      <c r="J216" s="12">
        <v>0</v>
      </c>
      <c r="K216" s="12">
        <v>2</v>
      </c>
      <c r="L216" s="12">
        <v>11</v>
      </c>
    </row>
    <row r="217" spans="1:12" x14ac:dyDescent="0.25">
      <c r="A217" s="12">
        <v>2017</v>
      </c>
      <c r="B217" s="52" t="s">
        <v>65</v>
      </c>
      <c r="C217" s="42" t="s">
        <v>66</v>
      </c>
      <c r="D217" s="12">
        <v>0</v>
      </c>
      <c r="E217" s="12">
        <v>0</v>
      </c>
      <c r="F217" s="12">
        <v>0</v>
      </c>
      <c r="G217" s="12">
        <v>0</v>
      </c>
      <c r="H217" s="12">
        <v>0</v>
      </c>
      <c r="I217" s="12">
        <v>0</v>
      </c>
      <c r="J217" s="12">
        <v>0</v>
      </c>
      <c r="K217" s="12">
        <v>0</v>
      </c>
      <c r="L217" s="12">
        <v>0</v>
      </c>
    </row>
    <row r="218" spans="1:12" ht="30" x14ac:dyDescent="0.25">
      <c r="A218" s="12">
        <v>2017</v>
      </c>
      <c r="B218" s="52" t="s">
        <v>67</v>
      </c>
      <c r="C218" s="42" t="s">
        <v>68</v>
      </c>
      <c r="D218" s="12">
        <v>7</v>
      </c>
      <c r="E218" s="12">
        <v>2</v>
      </c>
      <c r="F218" s="12">
        <v>5</v>
      </c>
      <c r="G218" s="12">
        <v>4</v>
      </c>
      <c r="H218" s="12">
        <v>2</v>
      </c>
      <c r="I218" s="12">
        <v>0</v>
      </c>
      <c r="J218" s="12">
        <v>0</v>
      </c>
      <c r="K218" s="12">
        <v>5</v>
      </c>
      <c r="L218" s="12">
        <v>6</v>
      </c>
    </row>
    <row r="219" spans="1:12" ht="30" x14ac:dyDescent="0.25">
      <c r="A219" s="12">
        <v>2017</v>
      </c>
      <c r="B219" s="52" t="s">
        <v>69</v>
      </c>
      <c r="C219" s="42" t="s">
        <v>70</v>
      </c>
      <c r="D219" s="12">
        <v>84</v>
      </c>
      <c r="E219" s="12">
        <v>28</v>
      </c>
      <c r="F219" s="12">
        <v>56</v>
      </c>
      <c r="G219" s="12">
        <v>26</v>
      </c>
      <c r="H219" s="12">
        <v>20</v>
      </c>
      <c r="I219" s="12">
        <v>0</v>
      </c>
      <c r="J219" s="12">
        <v>0</v>
      </c>
      <c r="K219" s="12">
        <v>391</v>
      </c>
      <c r="L219" s="12">
        <v>510</v>
      </c>
    </row>
    <row r="220" spans="1:12" ht="43.5" x14ac:dyDescent="0.25">
      <c r="A220" s="12">
        <v>2017</v>
      </c>
      <c r="B220" s="48" t="s">
        <v>244</v>
      </c>
      <c r="C220" s="41" t="s">
        <v>149</v>
      </c>
      <c r="D220" s="13">
        <v>386</v>
      </c>
      <c r="E220" s="13">
        <v>80</v>
      </c>
      <c r="F220" s="13">
        <v>306</v>
      </c>
      <c r="G220" s="13">
        <v>10</v>
      </c>
      <c r="H220" s="13">
        <v>6</v>
      </c>
      <c r="I220" s="13">
        <v>0</v>
      </c>
      <c r="J220" s="13">
        <v>0</v>
      </c>
      <c r="K220" s="13">
        <v>687</v>
      </c>
      <c r="L220" s="13">
        <v>4082</v>
      </c>
    </row>
    <row r="221" spans="1:12" x14ac:dyDescent="0.25">
      <c r="A221" s="12">
        <v>2017</v>
      </c>
      <c r="B221" s="52" t="s">
        <v>42</v>
      </c>
      <c r="C221" s="42" t="s">
        <v>27</v>
      </c>
      <c r="D221" s="12">
        <v>195</v>
      </c>
      <c r="E221" s="12">
        <v>30</v>
      </c>
      <c r="F221" s="12">
        <v>165</v>
      </c>
      <c r="G221" s="12">
        <v>0</v>
      </c>
      <c r="H221" s="12">
        <v>0</v>
      </c>
      <c r="I221" s="12">
        <v>0</v>
      </c>
      <c r="J221" s="12">
        <v>0</v>
      </c>
      <c r="K221" s="12">
        <v>163</v>
      </c>
      <c r="L221" s="12">
        <v>841</v>
      </c>
    </row>
    <row r="222" spans="1:12" x14ac:dyDescent="0.25">
      <c r="A222" s="12">
        <v>2017</v>
      </c>
      <c r="B222" s="52" t="s">
        <v>43</v>
      </c>
      <c r="C222" s="42" t="s">
        <v>28</v>
      </c>
      <c r="D222" s="12">
        <v>27</v>
      </c>
      <c r="E222" s="12">
        <v>5</v>
      </c>
      <c r="F222" s="12">
        <v>22</v>
      </c>
      <c r="G222" s="12">
        <v>2</v>
      </c>
      <c r="H222" s="12">
        <v>1</v>
      </c>
      <c r="I222" s="12">
        <v>0</v>
      </c>
      <c r="J222" s="12">
        <v>0</v>
      </c>
      <c r="K222" s="12">
        <v>64</v>
      </c>
      <c r="L222" s="12">
        <v>308</v>
      </c>
    </row>
    <row r="223" spans="1:12" x14ac:dyDescent="0.25">
      <c r="A223" s="12">
        <v>2017</v>
      </c>
      <c r="B223" s="52" t="s">
        <v>44</v>
      </c>
      <c r="C223" s="42" t="s">
        <v>29</v>
      </c>
      <c r="D223" s="12">
        <v>8</v>
      </c>
      <c r="E223" s="12">
        <v>6</v>
      </c>
      <c r="F223" s="12">
        <v>2</v>
      </c>
      <c r="G223" s="12">
        <v>0</v>
      </c>
      <c r="H223" s="12">
        <v>0</v>
      </c>
      <c r="I223" s="12">
        <v>0</v>
      </c>
      <c r="J223" s="12">
        <v>0</v>
      </c>
      <c r="K223" s="12">
        <v>53</v>
      </c>
      <c r="L223" s="12">
        <v>18</v>
      </c>
    </row>
    <row r="224" spans="1:12" x14ac:dyDescent="0.25">
      <c r="A224" s="12">
        <v>2017</v>
      </c>
      <c r="B224" s="52" t="s">
        <v>45</v>
      </c>
      <c r="C224" s="42" t="s">
        <v>30</v>
      </c>
      <c r="D224" s="12">
        <v>0</v>
      </c>
      <c r="E224" s="12">
        <v>0</v>
      </c>
      <c r="F224" s="12">
        <v>0</v>
      </c>
      <c r="G224" s="12">
        <v>0</v>
      </c>
      <c r="H224" s="12">
        <v>0</v>
      </c>
      <c r="I224" s="12">
        <v>0</v>
      </c>
      <c r="J224" s="12">
        <v>0</v>
      </c>
      <c r="K224" s="12">
        <v>0</v>
      </c>
      <c r="L224" s="12">
        <v>0</v>
      </c>
    </row>
    <row r="225" spans="1:12" x14ac:dyDescent="0.25">
      <c r="A225" s="12">
        <v>2017</v>
      </c>
      <c r="B225" s="52" t="s">
        <v>46</v>
      </c>
      <c r="C225" s="42" t="s">
        <v>31</v>
      </c>
      <c r="D225" s="12">
        <v>34</v>
      </c>
      <c r="E225" s="12">
        <v>11</v>
      </c>
      <c r="F225" s="12">
        <v>23</v>
      </c>
      <c r="G225" s="12">
        <v>2</v>
      </c>
      <c r="H225" s="12">
        <v>1</v>
      </c>
      <c r="I225" s="12">
        <v>0</v>
      </c>
      <c r="J225" s="12">
        <v>0</v>
      </c>
      <c r="K225" s="12">
        <v>52</v>
      </c>
      <c r="L225" s="12">
        <v>529</v>
      </c>
    </row>
    <row r="226" spans="1:12" x14ac:dyDescent="0.25">
      <c r="A226" s="12">
        <v>2017</v>
      </c>
      <c r="B226" s="52" t="s">
        <v>47</v>
      </c>
      <c r="C226" s="42" t="s">
        <v>32</v>
      </c>
      <c r="D226" s="12">
        <v>2</v>
      </c>
      <c r="E226" s="12">
        <v>0</v>
      </c>
      <c r="F226" s="12">
        <v>2</v>
      </c>
      <c r="G226" s="12">
        <v>0</v>
      </c>
      <c r="H226" s="12">
        <v>0</v>
      </c>
      <c r="I226" s="12">
        <v>0</v>
      </c>
      <c r="J226" s="12">
        <v>0</v>
      </c>
      <c r="K226" s="12">
        <v>0</v>
      </c>
      <c r="L226" s="12">
        <v>28</v>
      </c>
    </row>
    <row r="227" spans="1:12" x14ac:dyDescent="0.25">
      <c r="A227" s="12">
        <v>2017</v>
      </c>
      <c r="B227" s="52" t="s">
        <v>48</v>
      </c>
      <c r="C227" s="42" t="s">
        <v>33</v>
      </c>
      <c r="D227" s="12">
        <v>0</v>
      </c>
      <c r="E227" s="12">
        <v>0</v>
      </c>
      <c r="F227" s="12">
        <v>0</v>
      </c>
      <c r="G227" s="12">
        <v>0</v>
      </c>
      <c r="H227" s="12">
        <v>0</v>
      </c>
      <c r="I227" s="12">
        <v>0</v>
      </c>
      <c r="J227" s="12">
        <v>0</v>
      </c>
      <c r="K227" s="12">
        <v>0</v>
      </c>
      <c r="L227" s="12">
        <v>0</v>
      </c>
    </row>
    <row r="228" spans="1:12" ht="30" x14ac:dyDescent="0.25">
      <c r="A228" s="12">
        <v>2017</v>
      </c>
      <c r="B228" s="52" t="s">
        <v>49</v>
      </c>
      <c r="C228" s="42" t="s">
        <v>34</v>
      </c>
      <c r="D228" s="12">
        <v>7</v>
      </c>
      <c r="E228" s="12">
        <v>4</v>
      </c>
      <c r="F228" s="12">
        <v>3</v>
      </c>
      <c r="G228" s="12">
        <v>3</v>
      </c>
      <c r="H228" s="12">
        <v>4</v>
      </c>
      <c r="I228" s="12">
        <v>0</v>
      </c>
      <c r="J228" s="12">
        <v>0</v>
      </c>
      <c r="K228" s="12">
        <v>89</v>
      </c>
      <c r="L228" s="12">
        <v>69</v>
      </c>
    </row>
    <row r="229" spans="1:12" ht="30" x14ac:dyDescent="0.25">
      <c r="A229" s="12">
        <v>2017</v>
      </c>
      <c r="B229" s="52" t="s">
        <v>150</v>
      </c>
      <c r="C229" s="42" t="s">
        <v>35</v>
      </c>
      <c r="D229" s="12">
        <v>113</v>
      </c>
      <c r="E229" s="12">
        <v>24</v>
      </c>
      <c r="F229" s="12">
        <v>89</v>
      </c>
      <c r="G229" s="12">
        <v>3</v>
      </c>
      <c r="H229" s="12">
        <v>0</v>
      </c>
      <c r="I229" s="12">
        <v>0</v>
      </c>
      <c r="J229" s="12">
        <v>0</v>
      </c>
      <c r="K229" s="12">
        <v>266</v>
      </c>
      <c r="L229" s="12">
        <v>2289</v>
      </c>
    </row>
    <row r="230" spans="1:12" x14ac:dyDescent="0.25">
      <c r="A230" s="12">
        <v>2017</v>
      </c>
      <c r="B230" s="48" t="s">
        <v>151</v>
      </c>
      <c r="C230" s="41" t="s">
        <v>152</v>
      </c>
      <c r="D230" s="13">
        <v>13794</v>
      </c>
      <c r="E230" s="13">
        <v>2779</v>
      </c>
      <c r="F230" s="13">
        <v>11015</v>
      </c>
      <c r="G230" s="13">
        <v>130</v>
      </c>
      <c r="H230" s="13">
        <v>80</v>
      </c>
      <c r="I230" s="13">
        <v>2</v>
      </c>
      <c r="J230" s="13">
        <v>13</v>
      </c>
      <c r="K230" s="13">
        <v>11896</v>
      </c>
      <c r="L230" s="13">
        <v>44517</v>
      </c>
    </row>
    <row r="231" spans="1:12" x14ac:dyDescent="0.25">
      <c r="A231" s="12">
        <v>2017</v>
      </c>
      <c r="B231" s="48" t="s">
        <v>153</v>
      </c>
      <c r="C231" s="41" t="s">
        <v>154</v>
      </c>
      <c r="D231" s="13">
        <v>11</v>
      </c>
      <c r="E231" s="13">
        <v>2</v>
      </c>
      <c r="F231" s="13">
        <v>9</v>
      </c>
      <c r="G231" s="13">
        <v>0</v>
      </c>
      <c r="H231" s="13">
        <v>0</v>
      </c>
      <c r="I231" s="13">
        <v>0</v>
      </c>
      <c r="J231" s="13">
        <v>0</v>
      </c>
      <c r="K231" s="13">
        <v>55</v>
      </c>
      <c r="L231" s="13">
        <v>176</v>
      </c>
    </row>
    <row r="232" spans="1:12" ht="42.75" x14ac:dyDescent="0.25">
      <c r="A232" s="17">
        <v>2018</v>
      </c>
      <c r="B232" s="79" t="s">
        <v>209</v>
      </c>
      <c r="C232" s="41" t="s">
        <v>142</v>
      </c>
      <c r="D232" s="13">
        <v>1536</v>
      </c>
      <c r="E232" s="13">
        <v>312</v>
      </c>
      <c r="F232" s="13">
        <v>1224</v>
      </c>
      <c r="G232" s="13">
        <v>2</v>
      </c>
      <c r="H232" s="13">
        <v>3</v>
      </c>
      <c r="I232" s="13">
        <v>2</v>
      </c>
      <c r="J232" s="13">
        <v>7</v>
      </c>
      <c r="K232" s="13">
        <v>2417</v>
      </c>
      <c r="L232" s="13">
        <v>8994</v>
      </c>
    </row>
    <row r="233" spans="1:12" ht="28.5" x14ac:dyDescent="0.25">
      <c r="A233" s="17">
        <v>2018</v>
      </c>
      <c r="B233" s="48" t="s">
        <v>143</v>
      </c>
      <c r="C233" s="41" t="s">
        <v>144</v>
      </c>
      <c r="D233" s="13">
        <v>6557</v>
      </c>
      <c r="E233" s="13">
        <v>1552</v>
      </c>
      <c r="F233" s="13">
        <v>5005</v>
      </c>
      <c r="G233" s="13">
        <v>81</v>
      </c>
      <c r="H233" s="13">
        <v>37</v>
      </c>
      <c r="I233" s="13">
        <v>0</v>
      </c>
      <c r="J233" s="13">
        <v>2</v>
      </c>
      <c r="K233" s="13">
        <v>2259</v>
      </c>
      <c r="L233" s="13">
        <v>5919</v>
      </c>
    </row>
    <row r="234" spans="1:12" x14ac:dyDescent="0.25">
      <c r="A234" s="17">
        <v>2018</v>
      </c>
      <c r="B234" s="48" t="s">
        <v>210</v>
      </c>
      <c r="C234" s="41" t="s">
        <v>146</v>
      </c>
      <c r="D234" s="13">
        <v>3518</v>
      </c>
      <c r="E234" s="13">
        <v>608</v>
      </c>
      <c r="F234" s="13">
        <v>2910</v>
      </c>
      <c r="G234" s="13">
        <v>6</v>
      </c>
      <c r="H234" s="13">
        <v>5</v>
      </c>
      <c r="I234" s="13">
        <v>1</v>
      </c>
      <c r="J234" s="13">
        <v>3</v>
      </c>
      <c r="K234" s="13">
        <v>4020</v>
      </c>
      <c r="L234" s="13">
        <v>15094</v>
      </c>
    </row>
    <row r="235" spans="1:12" ht="42.75" x14ac:dyDescent="0.25">
      <c r="A235" s="17">
        <v>2018</v>
      </c>
      <c r="B235" s="48" t="s">
        <v>245</v>
      </c>
      <c r="C235" s="41" t="s">
        <v>147</v>
      </c>
      <c r="D235" s="13">
        <v>228</v>
      </c>
      <c r="E235" s="13">
        <v>74</v>
      </c>
      <c r="F235" s="13">
        <v>154</v>
      </c>
      <c r="G235" s="13">
        <v>47</v>
      </c>
      <c r="H235" s="13">
        <v>25</v>
      </c>
      <c r="I235" s="13">
        <v>0</v>
      </c>
      <c r="J235" s="13">
        <v>0</v>
      </c>
      <c r="K235" s="13">
        <v>620</v>
      </c>
      <c r="L235" s="13">
        <v>943</v>
      </c>
    </row>
    <row r="236" spans="1:12" x14ac:dyDescent="0.25">
      <c r="A236" s="17">
        <v>2018</v>
      </c>
      <c r="B236" s="52" t="s">
        <v>53</v>
      </c>
      <c r="C236" s="42" t="s">
        <v>54</v>
      </c>
      <c r="D236" s="12">
        <v>85</v>
      </c>
      <c r="E236" s="12">
        <v>32</v>
      </c>
      <c r="F236" s="12">
        <v>53</v>
      </c>
      <c r="G236" s="12">
        <v>0</v>
      </c>
      <c r="H236" s="12">
        <v>0</v>
      </c>
      <c r="I236" s="12">
        <v>0</v>
      </c>
      <c r="J236" s="12">
        <v>0</v>
      </c>
      <c r="K236" s="12">
        <v>125</v>
      </c>
      <c r="L236" s="12">
        <v>234</v>
      </c>
    </row>
    <row r="237" spans="1:12" x14ac:dyDescent="0.25">
      <c r="A237" s="17">
        <v>2018</v>
      </c>
      <c r="B237" s="52" t="s">
        <v>148</v>
      </c>
      <c r="C237" s="42" t="s">
        <v>56</v>
      </c>
      <c r="D237" s="12">
        <v>17</v>
      </c>
      <c r="E237" s="12">
        <v>4</v>
      </c>
      <c r="F237" s="12">
        <v>13</v>
      </c>
      <c r="G237" s="12">
        <v>8</v>
      </c>
      <c r="H237" s="12">
        <v>2</v>
      </c>
      <c r="I237" s="12">
        <v>0</v>
      </c>
      <c r="J237" s="12">
        <v>0</v>
      </c>
      <c r="K237" s="12">
        <v>4</v>
      </c>
      <c r="L237" s="12">
        <v>120</v>
      </c>
    </row>
    <row r="238" spans="1:12" x14ac:dyDescent="0.25">
      <c r="A238" s="17">
        <v>2018</v>
      </c>
      <c r="B238" s="52" t="s">
        <v>57</v>
      </c>
      <c r="C238" s="42" t="s">
        <v>58</v>
      </c>
      <c r="D238" s="12">
        <v>7</v>
      </c>
      <c r="E238" s="12">
        <v>1</v>
      </c>
      <c r="F238" s="12">
        <v>6</v>
      </c>
      <c r="G238" s="12">
        <v>1</v>
      </c>
      <c r="H238" s="12">
        <v>0</v>
      </c>
      <c r="I238" s="12">
        <v>0</v>
      </c>
      <c r="J238" s="12">
        <v>0</v>
      </c>
      <c r="K238" s="12">
        <v>1</v>
      </c>
      <c r="L238" s="12">
        <v>12</v>
      </c>
    </row>
    <row r="239" spans="1:12" x14ac:dyDescent="0.25">
      <c r="A239" s="17">
        <v>2018</v>
      </c>
      <c r="B239" s="52" t="s">
        <v>59</v>
      </c>
      <c r="C239" s="42" t="s">
        <v>60</v>
      </c>
      <c r="D239" s="12">
        <v>0</v>
      </c>
      <c r="E239" s="12">
        <v>0</v>
      </c>
      <c r="F239" s="12">
        <v>0</v>
      </c>
      <c r="G239" s="12">
        <v>0</v>
      </c>
      <c r="H239" s="12">
        <v>0</v>
      </c>
      <c r="I239" s="12">
        <v>0</v>
      </c>
      <c r="J239" s="12">
        <v>0</v>
      </c>
      <c r="K239" s="12">
        <v>0</v>
      </c>
      <c r="L239" s="12">
        <v>0</v>
      </c>
    </row>
    <row r="240" spans="1:12" x14ac:dyDescent="0.25">
      <c r="A240" s="17">
        <v>2018</v>
      </c>
      <c r="B240" s="52" t="s">
        <v>61</v>
      </c>
      <c r="C240" s="42" t="s">
        <v>62</v>
      </c>
      <c r="D240" s="12">
        <v>20</v>
      </c>
      <c r="E240" s="12">
        <v>8</v>
      </c>
      <c r="F240" s="12">
        <v>12</v>
      </c>
      <c r="G240" s="12">
        <v>1</v>
      </c>
      <c r="H240" s="12">
        <v>2</v>
      </c>
      <c r="I240" s="12">
        <v>0</v>
      </c>
      <c r="J240" s="12">
        <v>0</v>
      </c>
      <c r="K240" s="12">
        <v>62</v>
      </c>
      <c r="L240" s="12">
        <v>59</v>
      </c>
    </row>
    <row r="241" spans="1:12" x14ac:dyDescent="0.25">
      <c r="A241" s="17">
        <v>2018</v>
      </c>
      <c r="B241" s="52" t="s">
        <v>63</v>
      </c>
      <c r="C241" s="42" t="s">
        <v>64</v>
      </c>
      <c r="D241" s="12">
        <v>7</v>
      </c>
      <c r="E241" s="12">
        <v>1</v>
      </c>
      <c r="F241" s="12">
        <v>6</v>
      </c>
      <c r="G241" s="12">
        <v>0</v>
      </c>
      <c r="H241" s="12">
        <v>1</v>
      </c>
      <c r="I241" s="12">
        <v>0</v>
      </c>
      <c r="J241" s="12">
        <v>0</v>
      </c>
      <c r="K241" s="12">
        <v>1</v>
      </c>
      <c r="L241" s="12">
        <v>30</v>
      </c>
    </row>
    <row r="242" spans="1:12" x14ac:dyDescent="0.25">
      <c r="A242" s="17">
        <v>2018</v>
      </c>
      <c r="B242" s="52" t="s">
        <v>65</v>
      </c>
      <c r="C242" s="42" t="s">
        <v>66</v>
      </c>
      <c r="D242" s="12">
        <v>0</v>
      </c>
      <c r="E242" s="12">
        <v>0</v>
      </c>
      <c r="F242" s="12">
        <v>0</v>
      </c>
      <c r="G242" s="12">
        <v>0</v>
      </c>
      <c r="H242" s="12">
        <v>0</v>
      </c>
      <c r="I242" s="12">
        <v>0</v>
      </c>
      <c r="J242" s="12">
        <v>0</v>
      </c>
      <c r="K242" s="12">
        <v>0</v>
      </c>
      <c r="L242" s="12">
        <v>0</v>
      </c>
    </row>
    <row r="243" spans="1:12" ht="30" x14ac:dyDescent="0.25">
      <c r="A243" s="17">
        <v>2018</v>
      </c>
      <c r="B243" s="52" t="s">
        <v>67</v>
      </c>
      <c r="C243" s="42" t="s">
        <v>68</v>
      </c>
      <c r="D243" s="12">
        <v>3</v>
      </c>
      <c r="E243" s="12">
        <v>0</v>
      </c>
      <c r="F243" s="12">
        <v>3</v>
      </c>
      <c r="G243" s="12">
        <v>3</v>
      </c>
      <c r="H243" s="12">
        <v>0</v>
      </c>
      <c r="I243" s="12">
        <v>0</v>
      </c>
      <c r="J243" s="12">
        <v>0</v>
      </c>
      <c r="K243" s="12">
        <v>0</v>
      </c>
      <c r="L243" s="12">
        <v>6</v>
      </c>
    </row>
    <row r="244" spans="1:12" ht="30" x14ac:dyDescent="0.25">
      <c r="A244" s="17">
        <v>2018</v>
      </c>
      <c r="B244" s="52" t="s">
        <v>69</v>
      </c>
      <c r="C244" s="42" t="s">
        <v>70</v>
      </c>
      <c r="D244" s="12">
        <v>77</v>
      </c>
      <c r="E244" s="12">
        <v>27</v>
      </c>
      <c r="F244" s="12">
        <v>50</v>
      </c>
      <c r="G244" s="12">
        <v>29</v>
      </c>
      <c r="H244" s="12">
        <v>19</v>
      </c>
      <c r="I244" s="12">
        <v>0</v>
      </c>
      <c r="J244" s="12">
        <v>0</v>
      </c>
      <c r="K244" s="12">
        <v>414</v>
      </c>
      <c r="L244" s="12">
        <v>462</v>
      </c>
    </row>
    <row r="245" spans="1:12" ht="43.5" x14ac:dyDescent="0.25">
      <c r="A245" s="17">
        <v>2018</v>
      </c>
      <c r="B245" s="48" t="s">
        <v>244</v>
      </c>
      <c r="C245" s="41" t="s">
        <v>149</v>
      </c>
      <c r="D245" s="13">
        <v>371</v>
      </c>
      <c r="E245" s="13">
        <v>80</v>
      </c>
      <c r="F245" s="13">
        <v>291</v>
      </c>
      <c r="G245" s="13">
        <v>6</v>
      </c>
      <c r="H245" s="13">
        <v>5</v>
      </c>
      <c r="I245" s="13">
        <v>0</v>
      </c>
      <c r="J245" s="13">
        <v>0</v>
      </c>
      <c r="K245" s="13">
        <v>740</v>
      </c>
      <c r="L245" s="13">
        <v>4483</v>
      </c>
    </row>
    <row r="246" spans="1:12" x14ac:dyDescent="0.25">
      <c r="A246" s="17">
        <v>2018</v>
      </c>
      <c r="B246" s="52" t="s">
        <v>42</v>
      </c>
      <c r="C246" s="42" t="s">
        <v>27</v>
      </c>
      <c r="D246" s="12">
        <v>187</v>
      </c>
      <c r="E246" s="12">
        <v>27</v>
      </c>
      <c r="F246" s="12">
        <v>160</v>
      </c>
      <c r="G246" s="12">
        <v>0</v>
      </c>
      <c r="H246" s="12">
        <v>0</v>
      </c>
      <c r="I246" s="12">
        <v>0</v>
      </c>
      <c r="J246" s="12">
        <v>0</v>
      </c>
      <c r="K246" s="12">
        <v>273</v>
      </c>
      <c r="L246" s="12">
        <v>1802</v>
      </c>
    </row>
    <row r="247" spans="1:12" x14ac:dyDescent="0.25">
      <c r="A247" s="17">
        <v>2018</v>
      </c>
      <c r="B247" s="52" t="s">
        <v>43</v>
      </c>
      <c r="C247" s="42" t="s">
        <v>28</v>
      </c>
      <c r="D247" s="12">
        <v>22</v>
      </c>
      <c r="E247" s="12">
        <v>5</v>
      </c>
      <c r="F247" s="12">
        <v>17</v>
      </c>
      <c r="G247" s="12">
        <v>0</v>
      </c>
      <c r="H247" s="12">
        <v>1</v>
      </c>
      <c r="I247" s="12">
        <v>0</v>
      </c>
      <c r="J247" s="12">
        <v>0</v>
      </c>
      <c r="K247" s="12">
        <v>101</v>
      </c>
      <c r="L247" s="12">
        <v>533</v>
      </c>
    </row>
    <row r="248" spans="1:12" x14ac:dyDescent="0.25">
      <c r="A248" s="17">
        <v>2018</v>
      </c>
      <c r="B248" s="52" t="s">
        <v>44</v>
      </c>
      <c r="C248" s="42" t="s">
        <v>29</v>
      </c>
      <c r="D248" s="12">
        <v>7</v>
      </c>
      <c r="E248" s="12">
        <v>2</v>
      </c>
      <c r="F248" s="12">
        <v>5</v>
      </c>
      <c r="G248" s="12">
        <v>0</v>
      </c>
      <c r="H248" s="12">
        <v>0</v>
      </c>
      <c r="I248" s="12">
        <v>0</v>
      </c>
      <c r="J248" s="12">
        <v>0</v>
      </c>
      <c r="K248" s="12">
        <v>14</v>
      </c>
      <c r="L248" s="12">
        <v>48</v>
      </c>
    </row>
    <row r="249" spans="1:12" x14ac:dyDescent="0.25">
      <c r="A249" s="17">
        <v>2018</v>
      </c>
      <c r="B249" s="52" t="s">
        <v>45</v>
      </c>
      <c r="C249" s="42" t="s">
        <v>30</v>
      </c>
      <c r="D249" s="12">
        <v>2</v>
      </c>
      <c r="E249" s="12">
        <v>1</v>
      </c>
      <c r="F249" s="12">
        <v>1</v>
      </c>
      <c r="G249" s="12">
        <v>0</v>
      </c>
      <c r="H249" s="12">
        <v>0</v>
      </c>
      <c r="I249" s="12">
        <v>0</v>
      </c>
      <c r="J249" s="12">
        <v>0</v>
      </c>
      <c r="K249" s="12">
        <v>1</v>
      </c>
      <c r="L249" s="12">
        <v>10</v>
      </c>
    </row>
    <row r="250" spans="1:12" x14ac:dyDescent="0.25">
      <c r="A250" s="17">
        <v>2018</v>
      </c>
      <c r="B250" s="52" t="s">
        <v>46</v>
      </c>
      <c r="C250" s="42" t="s">
        <v>31</v>
      </c>
      <c r="D250" s="12">
        <v>24</v>
      </c>
      <c r="E250" s="12">
        <v>8</v>
      </c>
      <c r="F250" s="12">
        <v>16</v>
      </c>
      <c r="G250" s="12">
        <v>0</v>
      </c>
      <c r="H250" s="12">
        <v>0</v>
      </c>
      <c r="I250" s="12">
        <v>0</v>
      </c>
      <c r="J250" s="12">
        <v>0</v>
      </c>
      <c r="K250" s="12">
        <v>66</v>
      </c>
      <c r="L250" s="12">
        <v>166</v>
      </c>
    </row>
    <row r="251" spans="1:12" x14ac:dyDescent="0.25">
      <c r="A251" s="17">
        <v>2018</v>
      </c>
      <c r="B251" s="52" t="s">
        <v>47</v>
      </c>
      <c r="C251" s="42" t="s">
        <v>32</v>
      </c>
      <c r="D251" s="12">
        <v>0</v>
      </c>
      <c r="E251" s="12">
        <v>0</v>
      </c>
      <c r="F251" s="12">
        <v>0</v>
      </c>
      <c r="G251" s="12">
        <v>0</v>
      </c>
      <c r="H251" s="12">
        <v>0</v>
      </c>
      <c r="I251" s="12">
        <v>0</v>
      </c>
      <c r="J251" s="12">
        <v>0</v>
      </c>
      <c r="K251" s="12">
        <v>0</v>
      </c>
      <c r="L251" s="12">
        <v>0</v>
      </c>
    </row>
    <row r="252" spans="1:12" x14ac:dyDescent="0.25">
      <c r="A252" s="17">
        <v>2018</v>
      </c>
      <c r="B252" s="52" t="s">
        <v>48</v>
      </c>
      <c r="C252" s="42" t="s">
        <v>33</v>
      </c>
      <c r="D252" s="12">
        <v>0</v>
      </c>
      <c r="E252" s="12">
        <v>0</v>
      </c>
      <c r="F252" s="12">
        <v>0</v>
      </c>
      <c r="G252" s="12">
        <v>0</v>
      </c>
      <c r="H252" s="12">
        <v>0</v>
      </c>
      <c r="I252" s="12">
        <v>0</v>
      </c>
      <c r="J252" s="12">
        <v>0</v>
      </c>
      <c r="K252" s="12">
        <v>0</v>
      </c>
      <c r="L252" s="12">
        <v>0</v>
      </c>
    </row>
    <row r="253" spans="1:12" ht="30" x14ac:dyDescent="0.25">
      <c r="A253" s="17">
        <v>2018</v>
      </c>
      <c r="B253" s="52" t="s">
        <v>49</v>
      </c>
      <c r="C253" s="42" t="s">
        <v>34</v>
      </c>
      <c r="D253" s="12">
        <v>3</v>
      </c>
      <c r="E253" s="12">
        <v>1</v>
      </c>
      <c r="F253" s="12">
        <v>2</v>
      </c>
      <c r="G253" s="12">
        <v>1</v>
      </c>
      <c r="H253" s="12">
        <v>0</v>
      </c>
      <c r="I253" s="12">
        <v>0</v>
      </c>
      <c r="J253" s="12">
        <v>0</v>
      </c>
      <c r="K253" s="12">
        <v>4</v>
      </c>
      <c r="L253" s="12">
        <v>18</v>
      </c>
    </row>
    <row r="254" spans="1:12" ht="30" x14ac:dyDescent="0.25">
      <c r="A254" s="17">
        <v>2018</v>
      </c>
      <c r="B254" s="52" t="s">
        <v>150</v>
      </c>
      <c r="C254" s="42" t="s">
        <v>35</v>
      </c>
      <c r="D254" s="12">
        <v>120</v>
      </c>
      <c r="E254" s="12">
        <v>35</v>
      </c>
      <c r="F254" s="12">
        <v>85</v>
      </c>
      <c r="G254" s="12">
        <v>3</v>
      </c>
      <c r="H254" s="12">
        <v>4</v>
      </c>
      <c r="I254" s="12">
        <v>0</v>
      </c>
      <c r="J254" s="12">
        <v>0</v>
      </c>
      <c r="K254" s="12">
        <v>249</v>
      </c>
      <c r="L254" s="12">
        <v>1788</v>
      </c>
    </row>
    <row r="255" spans="1:12" x14ac:dyDescent="0.25">
      <c r="A255" s="17">
        <v>2018</v>
      </c>
      <c r="B255" s="48" t="s">
        <v>151</v>
      </c>
      <c r="C255" s="41" t="s">
        <v>152</v>
      </c>
      <c r="D255" s="13">
        <v>12210</v>
      </c>
      <c r="E255" s="13">
        <v>2626</v>
      </c>
      <c r="F255" s="13">
        <v>9584</v>
      </c>
      <c r="G255" s="13">
        <v>142</v>
      </c>
      <c r="H255" s="13">
        <v>75</v>
      </c>
      <c r="I255" s="13">
        <v>3</v>
      </c>
      <c r="J255" s="13">
        <v>12</v>
      </c>
      <c r="K255" s="13">
        <v>10056</v>
      </c>
      <c r="L255" s="13">
        <v>35433</v>
      </c>
    </row>
    <row r="256" spans="1:12" x14ac:dyDescent="0.25">
      <c r="A256" s="17">
        <v>2018</v>
      </c>
      <c r="B256" s="48" t="s">
        <v>153</v>
      </c>
      <c r="C256" s="41" t="s">
        <v>154</v>
      </c>
      <c r="D256" s="13">
        <v>19</v>
      </c>
      <c r="E256" s="13">
        <v>1</v>
      </c>
      <c r="F256" s="13">
        <v>18</v>
      </c>
      <c r="G256" s="13">
        <v>0</v>
      </c>
      <c r="H256" s="13">
        <v>0</v>
      </c>
      <c r="I256" s="13">
        <v>1</v>
      </c>
      <c r="J256" s="13">
        <v>3</v>
      </c>
      <c r="K256" s="13">
        <v>28</v>
      </c>
      <c r="L256" s="13">
        <v>397</v>
      </c>
    </row>
  </sheetData>
  <autoFilter ref="A6:L231"/>
  <mergeCells count="17">
    <mergeCell ref="B1:L1"/>
    <mergeCell ref="K5:K6"/>
    <mergeCell ref="K3:L4"/>
    <mergeCell ref="L5:L6"/>
    <mergeCell ref="A2:A6"/>
    <mergeCell ref="B2:B6"/>
    <mergeCell ref="C2:C6"/>
    <mergeCell ref="I5:I6"/>
    <mergeCell ref="J5:J6"/>
    <mergeCell ref="D3:D6"/>
    <mergeCell ref="E5:E6"/>
    <mergeCell ref="F5:F6"/>
    <mergeCell ref="I3:J4"/>
    <mergeCell ref="D2:L2"/>
    <mergeCell ref="E4:H4"/>
    <mergeCell ref="G5:H5"/>
    <mergeCell ref="E3:H3"/>
  </mergeCells>
  <hyperlinks>
    <hyperlink ref="A1" location="Saturs!A1" display="Uz saturu"/>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90" zoomScaleNormal="90" workbookViewId="0">
      <selection activeCell="B1" sqref="B1:M1"/>
    </sheetView>
  </sheetViews>
  <sheetFormatPr defaultRowHeight="15" x14ac:dyDescent="0.25"/>
  <cols>
    <col min="1" max="1" width="9.140625" style="5"/>
    <col min="2" max="2" width="16.42578125" style="5" customWidth="1"/>
    <col min="3" max="16384" width="9.140625" style="5"/>
  </cols>
  <sheetData>
    <row r="1" spans="1:13" ht="15.75" x14ac:dyDescent="0.25">
      <c r="A1" s="69" t="s">
        <v>172</v>
      </c>
      <c r="B1" s="142" t="s">
        <v>236</v>
      </c>
      <c r="C1" s="142"/>
      <c r="D1" s="142"/>
      <c r="E1" s="142"/>
      <c r="F1" s="142"/>
      <c r="G1" s="142"/>
      <c r="H1" s="142"/>
      <c r="I1" s="142"/>
      <c r="J1" s="142"/>
      <c r="K1" s="142"/>
      <c r="L1" s="142"/>
      <c r="M1" s="142"/>
    </row>
    <row r="2" spans="1:13" ht="41.25" customHeight="1" x14ac:dyDescent="0.25">
      <c r="A2" s="136" t="s">
        <v>18</v>
      </c>
      <c r="B2" s="136" t="s">
        <v>155</v>
      </c>
      <c r="C2" s="136" t="s">
        <v>156</v>
      </c>
      <c r="D2" s="136"/>
      <c r="E2" s="136"/>
      <c r="F2" s="136"/>
      <c r="G2" s="136"/>
      <c r="H2" s="136" t="s">
        <v>158</v>
      </c>
      <c r="I2" s="136"/>
      <c r="J2" s="136"/>
      <c r="K2" s="136" t="s">
        <v>159</v>
      </c>
      <c r="L2" s="136"/>
      <c r="M2" s="136"/>
    </row>
    <row r="3" spans="1:13" x14ac:dyDescent="0.25">
      <c r="A3" s="136"/>
      <c r="B3" s="136"/>
      <c r="C3" s="143" t="s">
        <v>78</v>
      </c>
      <c r="D3" s="134" t="s">
        <v>136</v>
      </c>
      <c r="E3" s="134"/>
      <c r="F3" s="134"/>
      <c r="G3" s="134"/>
      <c r="H3" s="143" t="s">
        <v>78</v>
      </c>
      <c r="I3" s="134" t="s">
        <v>136</v>
      </c>
      <c r="J3" s="134"/>
      <c r="K3" s="143" t="s">
        <v>78</v>
      </c>
      <c r="L3" s="134" t="s">
        <v>136</v>
      </c>
      <c r="M3" s="134"/>
    </row>
    <row r="4" spans="1:13" x14ac:dyDescent="0.25">
      <c r="A4" s="136"/>
      <c r="B4" s="136"/>
      <c r="C4" s="143"/>
      <c r="D4" s="134" t="s">
        <v>157</v>
      </c>
      <c r="E4" s="134"/>
      <c r="F4" s="143" t="s">
        <v>137</v>
      </c>
      <c r="G4" s="143" t="s">
        <v>138</v>
      </c>
      <c r="H4" s="143"/>
      <c r="I4" s="143" t="s">
        <v>137</v>
      </c>
      <c r="J4" s="143" t="s">
        <v>138</v>
      </c>
      <c r="K4" s="143"/>
      <c r="L4" s="143" t="s">
        <v>137</v>
      </c>
      <c r="M4" s="143" t="s">
        <v>138</v>
      </c>
    </row>
    <row r="5" spans="1:13" ht="49.5" x14ac:dyDescent="0.25">
      <c r="A5" s="136"/>
      <c r="B5" s="136"/>
      <c r="C5" s="143"/>
      <c r="D5" s="37" t="s">
        <v>137</v>
      </c>
      <c r="E5" s="37" t="s">
        <v>138</v>
      </c>
      <c r="F5" s="143"/>
      <c r="G5" s="143"/>
      <c r="H5" s="143"/>
      <c r="I5" s="143"/>
      <c r="J5" s="143"/>
      <c r="K5" s="143"/>
      <c r="L5" s="143"/>
      <c r="M5" s="143"/>
    </row>
    <row r="6" spans="1:13" x14ac:dyDescent="0.25">
      <c r="A6" s="12">
        <v>2009</v>
      </c>
      <c r="B6" s="12" t="s">
        <v>160</v>
      </c>
      <c r="C6" s="13">
        <v>75</v>
      </c>
      <c r="D6" s="12">
        <v>7</v>
      </c>
      <c r="E6" s="12">
        <v>54</v>
      </c>
      <c r="F6" s="12">
        <v>10</v>
      </c>
      <c r="G6" s="12">
        <v>65</v>
      </c>
      <c r="H6" s="12">
        <v>39</v>
      </c>
      <c r="I6" s="12">
        <v>7</v>
      </c>
      <c r="J6" s="12">
        <v>32</v>
      </c>
      <c r="K6" s="12">
        <v>139</v>
      </c>
      <c r="L6" s="12">
        <v>30</v>
      </c>
      <c r="M6" s="12">
        <v>109</v>
      </c>
    </row>
    <row r="7" spans="1:13" ht="15" customHeight="1" x14ac:dyDescent="0.25">
      <c r="A7" s="12">
        <v>2009</v>
      </c>
      <c r="B7" s="12" t="s">
        <v>161</v>
      </c>
      <c r="C7" s="13">
        <v>19</v>
      </c>
      <c r="D7" s="12">
        <v>0</v>
      </c>
      <c r="E7" s="12">
        <v>18</v>
      </c>
      <c r="F7" s="12">
        <v>0</v>
      </c>
      <c r="G7" s="12">
        <v>19</v>
      </c>
      <c r="H7" s="12">
        <v>15</v>
      </c>
      <c r="I7" s="12">
        <v>3</v>
      </c>
      <c r="J7" s="12">
        <v>12</v>
      </c>
      <c r="K7" s="12">
        <v>50</v>
      </c>
      <c r="L7" s="12">
        <v>7</v>
      </c>
      <c r="M7" s="12">
        <v>43</v>
      </c>
    </row>
    <row r="8" spans="1:13" x14ac:dyDescent="0.25">
      <c r="A8" s="12">
        <v>2009</v>
      </c>
      <c r="B8" s="12" t="s">
        <v>2</v>
      </c>
      <c r="C8" s="13">
        <v>94</v>
      </c>
      <c r="D8" s="12">
        <v>7</v>
      </c>
      <c r="E8" s="12">
        <v>72</v>
      </c>
      <c r="F8" s="12">
        <v>10</v>
      </c>
      <c r="G8" s="12">
        <v>84</v>
      </c>
      <c r="H8" s="12">
        <v>54</v>
      </c>
      <c r="I8" s="12">
        <v>10</v>
      </c>
      <c r="J8" s="12">
        <v>44</v>
      </c>
      <c r="K8" s="12">
        <v>189</v>
      </c>
      <c r="L8" s="12">
        <v>37</v>
      </c>
      <c r="M8" s="12">
        <v>152</v>
      </c>
    </row>
    <row r="9" spans="1:13" x14ac:dyDescent="0.25">
      <c r="A9" s="12">
        <v>2010</v>
      </c>
      <c r="B9" s="12" t="s">
        <v>160</v>
      </c>
      <c r="C9" s="13">
        <v>141</v>
      </c>
      <c r="D9" s="12">
        <v>21</v>
      </c>
      <c r="E9" s="12">
        <v>88</v>
      </c>
      <c r="F9" s="12">
        <v>29</v>
      </c>
      <c r="G9" s="12">
        <v>112</v>
      </c>
      <c r="H9" s="12">
        <v>88</v>
      </c>
      <c r="I9" s="12">
        <v>22</v>
      </c>
      <c r="J9" s="12">
        <v>66</v>
      </c>
      <c r="K9" s="12">
        <v>193</v>
      </c>
      <c r="L9" s="12">
        <v>37</v>
      </c>
      <c r="M9" s="12">
        <v>156</v>
      </c>
    </row>
    <row r="10" spans="1:13" x14ac:dyDescent="0.25">
      <c r="A10" s="12">
        <v>2010</v>
      </c>
      <c r="B10" s="12" t="s">
        <v>161</v>
      </c>
      <c r="C10" s="13">
        <v>17</v>
      </c>
      <c r="D10" s="12">
        <v>1</v>
      </c>
      <c r="E10" s="12">
        <v>11</v>
      </c>
      <c r="F10" s="12">
        <v>1</v>
      </c>
      <c r="G10" s="12">
        <v>16</v>
      </c>
      <c r="H10" s="12">
        <v>16</v>
      </c>
      <c r="I10" s="12">
        <v>0</v>
      </c>
      <c r="J10" s="12">
        <v>16</v>
      </c>
      <c r="K10" s="12">
        <v>44</v>
      </c>
      <c r="L10" s="12">
        <v>8</v>
      </c>
      <c r="M10" s="12">
        <v>36</v>
      </c>
    </row>
    <row r="11" spans="1:13" x14ac:dyDescent="0.25">
      <c r="A11" s="12">
        <v>2010</v>
      </c>
      <c r="B11" s="12" t="s">
        <v>2</v>
      </c>
      <c r="C11" s="13">
        <v>158</v>
      </c>
      <c r="D11" s="12">
        <v>22</v>
      </c>
      <c r="E11" s="12">
        <v>99</v>
      </c>
      <c r="F11" s="12">
        <v>30</v>
      </c>
      <c r="G11" s="12">
        <v>128</v>
      </c>
      <c r="H11" s="12">
        <v>104</v>
      </c>
      <c r="I11" s="12">
        <v>22</v>
      </c>
      <c r="J11" s="12">
        <v>82</v>
      </c>
      <c r="K11" s="12">
        <v>237</v>
      </c>
      <c r="L11" s="12">
        <v>45</v>
      </c>
      <c r="M11" s="12">
        <v>192</v>
      </c>
    </row>
    <row r="12" spans="1:13" x14ac:dyDescent="0.25">
      <c r="A12" s="12">
        <v>2011</v>
      </c>
      <c r="B12" s="12" t="s">
        <v>160</v>
      </c>
      <c r="C12" s="13">
        <v>101</v>
      </c>
      <c r="D12" s="12">
        <v>11</v>
      </c>
      <c r="E12" s="12">
        <v>43</v>
      </c>
      <c r="F12" s="12">
        <v>23</v>
      </c>
      <c r="G12" s="12">
        <v>78</v>
      </c>
      <c r="H12" s="12">
        <v>68</v>
      </c>
      <c r="I12" s="12">
        <v>15</v>
      </c>
      <c r="J12" s="12">
        <v>53</v>
      </c>
      <c r="K12" s="12">
        <v>218</v>
      </c>
      <c r="L12" s="12">
        <v>43</v>
      </c>
      <c r="M12" s="12">
        <v>175</v>
      </c>
    </row>
    <row r="13" spans="1:13" x14ac:dyDescent="0.25">
      <c r="A13" s="12">
        <v>2011</v>
      </c>
      <c r="B13" s="12" t="s">
        <v>161</v>
      </c>
      <c r="C13" s="13">
        <v>20</v>
      </c>
      <c r="D13" s="12">
        <v>4</v>
      </c>
      <c r="E13" s="12">
        <v>13</v>
      </c>
      <c r="F13" s="12">
        <v>5</v>
      </c>
      <c r="G13" s="12">
        <v>15</v>
      </c>
      <c r="H13" s="12">
        <v>7</v>
      </c>
      <c r="I13" s="12">
        <v>2</v>
      </c>
      <c r="J13" s="12">
        <v>5</v>
      </c>
      <c r="K13" s="12">
        <v>59</v>
      </c>
      <c r="L13" s="12">
        <v>12</v>
      </c>
      <c r="M13" s="12">
        <v>47</v>
      </c>
    </row>
    <row r="14" spans="1:13" x14ac:dyDescent="0.25">
      <c r="A14" s="12">
        <v>2011</v>
      </c>
      <c r="B14" s="12" t="s">
        <v>2</v>
      </c>
      <c r="C14" s="13">
        <v>121</v>
      </c>
      <c r="D14" s="12">
        <v>15</v>
      </c>
      <c r="E14" s="12">
        <v>56</v>
      </c>
      <c r="F14" s="12">
        <v>28</v>
      </c>
      <c r="G14" s="12">
        <v>93</v>
      </c>
      <c r="H14" s="12">
        <v>75</v>
      </c>
      <c r="I14" s="12">
        <v>17</v>
      </c>
      <c r="J14" s="12">
        <v>58</v>
      </c>
      <c r="K14" s="12">
        <v>277</v>
      </c>
      <c r="L14" s="12">
        <v>55</v>
      </c>
      <c r="M14" s="12">
        <v>222</v>
      </c>
    </row>
    <row r="15" spans="1:13" x14ac:dyDescent="0.25">
      <c r="A15" s="12">
        <v>2012</v>
      </c>
      <c r="B15" s="12" t="s">
        <v>160</v>
      </c>
      <c r="C15" s="13">
        <v>121</v>
      </c>
      <c r="D15" s="12">
        <v>17</v>
      </c>
      <c r="E15" s="12">
        <v>65</v>
      </c>
      <c r="F15" s="12">
        <v>26</v>
      </c>
      <c r="G15" s="12">
        <v>95</v>
      </c>
      <c r="H15" s="12">
        <v>54</v>
      </c>
      <c r="I15" s="12">
        <v>15</v>
      </c>
      <c r="J15" s="12">
        <v>39</v>
      </c>
      <c r="K15" s="12">
        <v>278</v>
      </c>
      <c r="L15" s="12">
        <v>53</v>
      </c>
      <c r="M15" s="12">
        <v>225</v>
      </c>
    </row>
    <row r="16" spans="1:13" x14ac:dyDescent="0.25">
      <c r="A16" s="12">
        <v>2012</v>
      </c>
      <c r="B16" s="12" t="s">
        <v>161</v>
      </c>
      <c r="C16" s="13">
        <v>26</v>
      </c>
      <c r="D16" s="12">
        <v>3</v>
      </c>
      <c r="E16" s="12">
        <v>20</v>
      </c>
      <c r="F16" s="12">
        <v>3</v>
      </c>
      <c r="G16" s="12">
        <v>23</v>
      </c>
      <c r="H16" s="12">
        <v>12</v>
      </c>
      <c r="I16" s="12">
        <v>2</v>
      </c>
      <c r="J16" s="12">
        <v>10</v>
      </c>
      <c r="K16" s="12">
        <v>77</v>
      </c>
      <c r="L16" s="12">
        <v>13</v>
      </c>
      <c r="M16" s="12">
        <v>64</v>
      </c>
    </row>
    <row r="17" spans="1:13" x14ac:dyDescent="0.25">
      <c r="A17" s="12">
        <v>2012</v>
      </c>
      <c r="B17" s="12" t="s">
        <v>2</v>
      </c>
      <c r="C17" s="13">
        <v>147</v>
      </c>
      <c r="D17" s="12">
        <v>20</v>
      </c>
      <c r="E17" s="12">
        <v>85</v>
      </c>
      <c r="F17" s="12">
        <v>29</v>
      </c>
      <c r="G17" s="12">
        <v>118</v>
      </c>
      <c r="H17" s="12">
        <v>66</v>
      </c>
      <c r="I17" s="12">
        <v>17</v>
      </c>
      <c r="J17" s="12">
        <v>49</v>
      </c>
      <c r="K17" s="12">
        <v>355</v>
      </c>
      <c r="L17" s="12">
        <v>66</v>
      </c>
      <c r="M17" s="12">
        <v>289</v>
      </c>
    </row>
    <row r="18" spans="1:13" x14ac:dyDescent="0.25">
      <c r="A18" s="12">
        <v>2013</v>
      </c>
      <c r="B18" s="12" t="s">
        <v>160</v>
      </c>
      <c r="C18" s="13">
        <v>114</v>
      </c>
      <c r="D18" s="12">
        <v>22</v>
      </c>
      <c r="E18" s="12">
        <v>64</v>
      </c>
      <c r="F18" s="12">
        <v>26</v>
      </c>
      <c r="G18" s="12">
        <v>88</v>
      </c>
      <c r="H18" s="12">
        <v>62</v>
      </c>
      <c r="I18" s="12">
        <v>10</v>
      </c>
      <c r="J18" s="12">
        <v>52</v>
      </c>
      <c r="K18" s="12">
        <v>328</v>
      </c>
      <c r="L18" s="12">
        <v>66</v>
      </c>
      <c r="M18" s="12">
        <v>262</v>
      </c>
    </row>
    <row r="19" spans="1:13" x14ac:dyDescent="0.25">
      <c r="A19" s="12">
        <v>2013</v>
      </c>
      <c r="B19" s="12" t="s">
        <v>161</v>
      </c>
      <c r="C19" s="13">
        <v>35</v>
      </c>
      <c r="D19" s="12">
        <v>5</v>
      </c>
      <c r="E19" s="12">
        <v>23</v>
      </c>
      <c r="F19" s="12">
        <v>5</v>
      </c>
      <c r="G19" s="12">
        <v>30</v>
      </c>
      <c r="H19" s="12">
        <v>15</v>
      </c>
      <c r="I19" s="12">
        <v>2</v>
      </c>
      <c r="J19" s="12">
        <v>13</v>
      </c>
      <c r="K19" s="12">
        <v>96</v>
      </c>
      <c r="L19" s="12">
        <v>16</v>
      </c>
      <c r="M19" s="12">
        <v>80</v>
      </c>
    </row>
    <row r="20" spans="1:13" x14ac:dyDescent="0.25">
      <c r="A20" s="12">
        <v>2013</v>
      </c>
      <c r="B20" s="12" t="s">
        <v>2</v>
      </c>
      <c r="C20" s="13">
        <v>149</v>
      </c>
      <c r="D20" s="12">
        <v>27</v>
      </c>
      <c r="E20" s="12">
        <v>87</v>
      </c>
      <c r="F20" s="12">
        <v>31</v>
      </c>
      <c r="G20" s="12">
        <v>118</v>
      </c>
      <c r="H20" s="12">
        <v>77</v>
      </c>
      <c r="I20" s="12">
        <v>12</v>
      </c>
      <c r="J20" s="12">
        <v>65</v>
      </c>
      <c r="K20" s="12">
        <v>424</v>
      </c>
      <c r="L20" s="12">
        <v>82</v>
      </c>
      <c r="M20" s="12">
        <v>342</v>
      </c>
    </row>
    <row r="21" spans="1:13" x14ac:dyDescent="0.25">
      <c r="A21" s="12">
        <v>2014</v>
      </c>
      <c r="B21" s="12" t="s">
        <v>160</v>
      </c>
      <c r="C21" s="13">
        <v>139</v>
      </c>
      <c r="D21" s="12">
        <v>27</v>
      </c>
      <c r="E21" s="12">
        <v>60</v>
      </c>
      <c r="F21" s="12">
        <v>39</v>
      </c>
      <c r="G21" s="12">
        <v>100</v>
      </c>
      <c r="H21" s="12">
        <v>75</v>
      </c>
      <c r="I21" s="12">
        <v>14</v>
      </c>
      <c r="J21" s="12">
        <v>61</v>
      </c>
      <c r="K21" s="12">
        <v>390</v>
      </c>
      <c r="L21" s="12">
        <v>88</v>
      </c>
      <c r="M21" s="12">
        <v>302</v>
      </c>
    </row>
    <row r="22" spans="1:13" x14ac:dyDescent="0.25">
      <c r="A22" s="12">
        <v>2014</v>
      </c>
      <c r="B22" s="12" t="s">
        <v>161</v>
      </c>
      <c r="C22" s="13">
        <v>53</v>
      </c>
      <c r="D22" s="12">
        <v>12</v>
      </c>
      <c r="E22" s="12">
        <v>32</v>
      </c>
      <c r="F22" s="12">
        <v>14</v>
      </c>
      <c r="G22" s="12">
        <v>39</v>
      </c>
      <c r="H22" s="12">
        <v>22</v>
      </c>
      <c r="I22" s="12">
        <v>5</v>
      </c>
      <c r="J22" s="12">
        <v>17</v>
      </c>
      <c r="K22" s="12">
        <v>128</v>
      </c>
      <c r="L22" s="12">
        <v>25</v>
      </c>
      <c r="M22" s="12">
        <v>103</v>
      </c>
    </row>
    <row r="23" spans="1:13" x14ac:dyDescent="0.25">
      <c r="A23" s="12">
        <v>2014</v>
      </c>
      <c r="B23" s="12" t="s">
        <v>2</v>
      </c>
      <c r="C23" s="13">
        <v>192</v>
      </c>
      <c r="D23" s="12">
        <v>39</v>
      </c>
      <c r="E23" s="12">
        <v>92</v>
      </c>
      <c r="F23" s="12">
        <v>53</v>
      </c>
      <c r="G23" s="12">
        <v>139</v>
      </c>
      <c r="H23" s="12">
        <v>97</v>
      </c>
      <c r="I23" s="12">
        <v>19</v>
      </c>
      <c r="J23" s="12">
        <v>78</v>
      </c>
      <c r="K23" s="12">
        <v>518</v>
      </c>
      <c r="L23" s="12">
        <v>113</v>
      </c>
      <c r="M23" s="12">
        <v>405</v>
      </c>
    </row>
    <row r="24" spans="1:13" x14ac:dyDescent="0.25">
      <c r="A24" s="12">
        <v>2015</v>
      </c>
      <c r="B24" s="12" t="s">
        <v>160</v>
      </c>
      <c r="C24" s="13">
        <v>155</v>
      </c>
      <c r="D24" s="12">
        <v>23</v>
      </c>
      <c r="E24" s="12">
        <v>82</v>
      </c>
      <c r="F24" s="12">
        <v>29</v>
      </c>
      <c r="G24" s="12">
        <v>126</v>
      </c>
      <c r="H24" s="12">
        <v>88</v>
      </c>
      <c r="I24" s="12">
        <v>13</v>
      </c>
      <c r="J24" s="12">
        <v>75</v>
      </c>
      <c r="K24" s="12">
        <v>458</v>
      </c>
      <c r="L24" s="12">
        <v>107</v>
      </c>
      <c r="M24" s="12">
        <v>351</v>
      </c>
    </row>
    <row r="25" spans="1:13" x14ac:dyDescent="0.25">
      <c r="A25" s="12">
        <v>2015</v>
      </c>
      <c r="B25" s="12" t="s">
        <v>161</v>
      </c>
      <c r="C25" s="13">
        <v>46</v>
      </c>
      <c r="D25" s="12">
        <v>3</v>
      </c>
      <c r="E25" s="12">
        <v>37</v>
      </c>
      <c r="F25" s="12">
        <v>4</v>
      </c>
      <c r="G25" s="12">
        <v>42</v>
      </c>
      <c r="H25" s="12">
        <v>23</v>
      </c>
      <c r="I25" s="12">
        <v>5</v>
      </c>
      <c r="J25" s="12">
        <v>18</v>
      </c>
      <c r="K25" s="12">
        <v>151</v>
      </c>
      <c r="L25" s="12">
        <v>23</v>
      </c>
      <c r="M25" s="12">
        <v>128</v>
      </c>
    </row>
    <row r="26" spans="1:13" x14ac:dyDescent="0.25">
      <c r="A26" s="12">
        <v>2015</v>
      </c>
      <c r="B26" s="12" t="s">
        <v>2</v>
      </c>
      <c r="C26" s="13">
        <v>201</v>
      </c>
      <c r="D26" s="12">
        <v>26</v>
      </c>
      <c r="E26" s="12">
        <v>119</v>
      </c>
      <c r="F26" s="12">
        <v>33</v>
      </c>
      <c r="G26" s="12">
        <v>168</v>
      </c>
      <c r="H26" s="12">
        <v>111</v>
      </c>
      <c r="I26" s="12">
        <v>18</v>
      </c>
      <c r="J26" s="12">
        <v>93</v>
      </c>
      <c r="K26" s="12">
        <v>609</v>
      </c>
      <c r="L26" s="12">
        <v>130</v>
      </c>
      <c r="M26" s="12">
        <v>479</v>
      </c>
    </row>
    <row r="27" spans="1:13" x14ac:dyDescent="0.25">
      <c r="A27" s="12">
        <v>2016</v>
      </c>
      <c r="B27" s="12" t="s">
        <v>160</v>
      </c>
      <c r="C27" s="13">
        <v>127</v>
      </c>
      <c r="D27" s="12">
        <v>14</v>
      </c>
      <c r="E27" s="12">
        <v>64</v>
      </c>
      <c r="F27" s="12">
        <v>20</v>
      </c>
      <c r="G27" s="12">
        <v>107</v>
      </c>
      <c r="H27" s="12">
        <v>91</v>
      </c>
      <c r="I27" s="12">
        <v>19</v>
      </c>
      <c r="J27" s="12">
        <v>72</v>
      </c>
      <c r="K27" s="12">
        <v>493</v>
      </c>
      <c r="L27" s="12">
        <v>108</v>
      </c>
      <c r="M27" s="12">
        <v>385</v>
      </c>
    </row>
    <row r="28" spans="1:13" x14ac:dyDescent="0.25">
      <c r="A28" s="12">
        <v>2016</v>
      </c>
      <c r="B28" s="12" t="s">
        <v>161</v>
      </c>
      <c r="C28" s="13">
        <v>38</v>
      </c>
      <c r="D28" s="12">
        <v>4</v>
      </c>
      <c r="E28" s="12">
        <v>29</v>
      </c>
      <c r="F28" s="12">
        <v>5</v>
      </c>
      <c r="G28" s="12">
        <v>33</v>
      </c>
      <c r="H28" s="12">
        <v>35</v>
      </c>
      <c r="I28" s="12">
        <v>8</v>
      </c>
      <c r="J28" s="12">
        <v>27</v>
      </c>
      <c r="K28" s="12">
        <v>154</v>
      </c>
      <c r="L28" s="12">
        <v>20</v>
      </c>
      <c r="M28" s="12">
        <v>134</v>
      </c>
    </row>
    <row r="29" spans="1:13" x14ac:dyDescent="0.25">
      <c r="A29" s="12">
        <v>2016</v>
      </c>
      <c r="B29" s="12" t="s">
        <v>2</v>
      </c>
      <c r="C29" s="13">
        <v>165</v>
      </c>
      <c r="D29" s="12">
        <v>18</v>
      </c>
      <c r="E29" s="12">
        <v>93</v>
      </c>
      <c r="F29" s="12">
        <v>25</v>
      </c>
      <c r="G29" s="12">
        <v>140</v>
      </c>
      <c r="H29" s="12">
        <v>126</v>
      </c>
      <c r="I29" s="12">
        <v>27</v>
      </c>
      <c r="J29" s="12">
        <v>99</v>
      </c>
      <c r="K29" s="12">
        <v>647</v>
      </c>
      <c r="L29" s="12">
        <v>128</v>
      </c>
      <c r="M29" s="12">
        <v>519</v>
      </c>
    </row>
    <row r="30" spans="1:13" x14ac:dyDescent="0.25">
      <c r="A30" s="12">
        <v>2017</v>
      </c>
      <c r="B30" s="12" t="s">
        <v>160</v>
      </c>
      <c r="C30" s="13">
        <v>164</v>
      </c>
      <c r="D30" s="12">
        <v>11</v>
      </c>
      <c r="E30" s="12">
        <v>66</v>
      </c>
      <c r="F30" s="12">
        <v>37</v>
      </c>
      <c r="G30" s="12">
        <v>127</v>
      </c>
      <c r="H30" s="12">
        <v>126</v>
      </c>
      <c r="I30" s="12">
        <v>31</v>
      </c>
      <c r="J30" s="12">
        <v>95</v>
      </c>
      <c r="K30" s="12">
        <v>530</v>
      </c>
      <c r="L30" s="12">
        <v>114</v>
      </c>
      <c r="M30" s="12">
        <v>416</v>
      </c>
    </row>
    <row r="31" spans="1:13" x14ac:dyDescent="0.25">
      <c r="A31" s="12">
        <v>2017</v>
      </c>
      <c r="B31" s="12" t="s">
        <v>161</v>
      </c>
      <c r="C31" s="13">
        <v>45</v>
      </c>
      <c r="D31" s="12">
        <v>2</v>
      </c>
      <c r="E31" s="12">
        <v>27</v>
      </c>
      <c r="F31" s="12">
        <v>5</v>
      </c>
      <c r="G31" s="12">
        <v>40</v>
      </c>
      <c r="H31" s="12">
        <v>59</v>
      </c>
      <c r="I31" s="12">
        <v>5</v>
      </c>
      <c r="J31" s="12">
        <v>54</v>
      </c>
      <c r="K31" s="12">
        <v>139</v>
      </c>
      <c r="L31" s="12">
        <v>19</v>
      </c>
      <c r="M31" s="12">
        <v>120</v>
      </c>
    </row>
    <row r="32" spans="1:13" x14ac:dyDescent="0.25">
      <c r="A32" s="12">
        <v>2017</v>
      </c>
      <c r="B32" s="12" t="s">
        <v>2</v>
      </c>
      <c r="C32" s="13">
        <v>209</v>
      </c>
      <c r="D32" s="12">
        <v>13</v>
      </c>
      <c r="E32" s="12">
        <v>93</v>
      </c>
      <c r="F32" s="12">
        <v>42</v>
      </c>
      <c r="G32" s="12">
        <v>167</v>
      </c>
      <c r="H32" s="12">
        <v>185</v>
      </c>
      <c r="I32" s="12">
        <v>36</v>
      </c>
      <c r="J32" s="12">
        <v>149</v>
      </c>
      <c r="K32" s="12">
        <v>669</v>
      </c>
      <c r="L32" s="12">
        <v>133</v>
      </c>
      <c r="M32" s="12">
        <v>536</v>
      </c>
    </row>
    <row r="33" spans="1:13" x14ac:dyDescent="0.25">
      <c r="A33" s="12">
        <v>2018</v>
      </c>
      <c r="B33" s="12" t="s">
        <v>160</v>
      </c>
      <c r="C33" s="13">
        <v>170</v>
      </c>
      <c r="D33" s="12">
        <v>16</v>
      </c>
      <c r="E33" s="12">
        <v>91</v>
      </c>
      <c r="F33" s="12">
        <v>19</v>
      </c>
      <c r="G33" s="12">
        <v>151</v>
      </c>
      <c r="H33" s="12">
        <v>136</v>
      </c>
      <c r="I33" s="12">
        <v>19</v>
      </c>
      <c r="J33" s="12">
        <v>117</v>
      </c>
      <c r="K33" s="12">
        <v>552</v>
      </c>
      <c r="L33" s="12">
        <v>113</v>
      </c>
      <c r="M33" s="12">
        <v>439</v>
      </c>
    </row>
    <row r="34" spans="1:13" x14ac:dyDescent="0.25">
      <c r="A34" s="12">
        <v>2018</v>
      </c>
      <c r="B34" s="12" t="s">
        <v>161</v>
      </c>
      <c r="C34" s="13">
        <v>35</v>
      </c>
      <c r="D34" s="12">
        <v>3</v>
      </c>
      <c r="E34" s="12">
        <v>25</v>
      </c>
      <c r="F34" s="12">
        <v>3</v>
      </c>
      <c r="G34" s="12">
        <v>32</v>
      </c>
      <c r="H34" s="12">
        <v>34</v>
      </c>
      <c r="I34" s="12">
        <v>5</v>
      </c>
      <c r="J34" s="12">
        <v>29</v>
      </c>
      <c r="K34" s="12">
        <v>138</v>
      </c>
      <c r="L34" s="12">
        <v>17</v>
      </c>
      <c r="M34" s="12">
        <v>121</v>
      </c>
    </row>
    <row r="35" spans="1:13" x14ac:dyDescent="0.25">
      <c r="A35" s="12">
        <v>2018</v>
      </c>
      <c r="B35" s="12" t="s">
        <v>2</v>
      </c>
      <c r="C35" s="13">
        <v>205</v>
      </c>
      <c r="D35" s="12">
        <v>19</v>
      </c>
      <c r="E35" s="12">
        <v>116</v>
      </c>
      <c r="F35" s="12">
        <v>22</v>
      </c>
      <c r="G35" s="12">
        <v>183</v>
      </c>
      <c r="H35" s="12">
        <v>170</v>
      </c>
      <c r="I35" s="12">
        <v>24</v>
      </c>
      <c r="J35" s="12">
        <v>146</v>
      </c>
      <c r="K35" s="12">
        <v>690</v>
      </c>
      <c r="L35" s="12">
        <v>130</v>
      </c>
      <c r="M35" s="12">
        <v>560</v>
      </c>
    </row>
  </sheetData>
  <autoFilter ref="A5:M32"/>
  <mergeCells count="19">
    <mergeCell ref="B1:M1"/>
    <mergeCell ref="A2:A5"/>
    <mergeCell ref="B2:B5"/>
    <mergeCell ref="J4:J5"/>
    <mergeCell ref="I4:I5"/>
    <mergeCell ref="K3:K5"/>
    <mergeCell ref="C2:G2"/>
    <mergeCell ref="H2:J2"/>
    <mergeCell ref="K2:M2"/>
    <mergeCell ref="C3:C5"/>
    <mergeCell ref="L3:M3"/>
    <mergeCell ref="M4:M5"/>
    <mergeCell ref="L4:L5"/>
    <mergeCell ref="D3:G3"/>
    <mergeCell ref="D4:E4"/>
    <mergeCell ref="I3:J3"/>
    <mergeCell ref="H3:H5"/>
    <mergeCell ref="G4:G5"/>
    <mergeCell ref="F4:F5"/>
  </mergeCells>
  <hyperlinks>
    <hyperlink ref="A1" location="Saturs!A1" display="Uz saturu"/>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workbookViewId="0"/>
  </sheetViews>
  <sheetFormatPr defaultRowHeight="15" x14ac:dyDescent="0.25"/>
  <cols>
    <col min="1" max="1" width="8.85546875" style="5" customWidth="1"/>
    <col min="2" max="2" width="19" style="5" customWidth="1"/>
    <col min="3" max="8" width="10.5703125" style="5" customWidth="1"/>
    <col min="9" max="16384" width="9.140625" style="5"/>
  </cols>
  <sheetData>
    <row r="1" spans="1:8" ht="46.5" customHeight="1" x14ac:dyDescent="0.25">
      <c r="A1" s="69" t="s">
        <v>172</v>
      </c>
      <c r="B1" s="144" t="s">
        <v>186</v>
      </c>
      <c r="C1" s="144"/>
      <c r="D1" s="144"/>
      <c r="E1" s="144"/>
      <c r="F1" s="144"/>
      <c r="G1" s="144"/>
      <c r="H1" s="144"/>
    </row>
    <row r="2" spans="1:8" ht="29.25" customHeight="1" x14ac:dyDescent="0.25">
      <c r="A2" s="134" t="s">
        <v>18</v>
      </c>
      <c r="B2" s="134" t="s">
        <v>165</v>
      </c>
      <c r="C2" s="136" t="s">
        <v>166</v>
      </c>
      <c r="D2" s="136"/>
      <c r="E2" s="136"/>
      <c r="F2" s="136" t="s">
        <v>167</v>
      </c>
      <c r="G2" s="136"/>
      <c r="H2" s="136"/>
    </row>
    <row r="3" spans="1:8" ht="29.25" customHeight="1" x14ac:dyDescent="0.25">
      <c r="A3" s="134"/>
      <c r="B3" s="134"/>
      <c r="C3" s="38" t="s">
        <v>78</v>
      </c>
      <c r="D3" s="38" t="s">
        <v>137</v>
      </c>
      <c r="E3" s="38" t="s">
        <v>138</v>
      </c>
      <c r="F3" s="38" t="s">
        <v>78</v>
      </c>
      <c r="G3" s="38" t="s">
        <v>137</v>
      </c>
      <c r="H3" s="38" t="s">
        <v>138</v>
      </c>
    </row>
    <row r="4" spans="1:8" x14ac:dyDescent="0.25">
      <c r="A4" s="12">
        <v>2013</v>
      </c>
      <c r="B4" s="12" t="s">
        <v>162</v>
      </c>
      <c r="C4" s="13">
        <v>11</v>
      </c>
      <c r="D4" s="12">
        <v>3</v>
      </c>
      <c r="E4" s="12">
        <v>8</v>
      </c>
      <c r="F4" s="12">
        <v>11</v>
      </c>
      <c r="G4" s="12">
        <v>3</v>
      </c>
      <c r="H4" s="12">
        <v>8</v>
      </c>
    </row>
    <row r="5" spans="1:8" x14ac:dyDescent="0.25">
      <c r="A5" s="12">
        <v>2013</v>
      </c>
      <c r="B5" s="12" t="s">
        <v>163</v>
      </c>
      <c r="C5" s="13">
        <v>4</v>
      </c>
      <c r="D5" s="12">
        <v>0</v>
      </c>
      <c r="E5" s="12">
        <v>4</v>
      </c>
      <c r="F5" s="12">
        <v>4</v>
      </c>
      <c r="G5" s="12">
        <v>0</v>
      </c>
      <c r="H5" s="12">
        <v>4</v>
      </c>
    </row>
    <row r="6" spans="1:8" x14ac:dyDescent="0.25">
      <c r="A6" s="12">
        <v>2013</v>
      </c>
      <c r="B6" s="12" t="s">
        <v>164</v>
      </c>
      <c r="C6" s="13">
        <v>5</v>
      </c>
      <c r="D6" s="12">
        <v>0</v>
      </c>
      <c r="E6" s="12">
        <v>5</v>
      </c>
      <c r="F6" s="12">
        <v>5</v>
      </c>
      <c r="G6" s="12">
        <v>0</v>
      </c>
      <c r="H6" s="12">
        <v>5</v>
      </c>
    </row>
    <row r="7" spans="1:8" x14ac:dyDescent="0.25">
      <c r="A7" s="12">
        <v>2013</v>
      </c>
      <c r="B7" s="13" t="s">
        <v>151</v>
      </c>
      <c r="C7" s="13">
        <v>15</v>
      </c>
      <c r="D7" s="12">
        <v>3</v>
      </c>
      <c r="E7" s="12">
        <v>12</v>
      </c>
      <c r="F7" s="12">
        <v>15</v>
      </c>
      <c r="G7" s="12">
        <v>3</v>
      </c>
      <c r="H7" s="12">
        <v>12</v>
      </c>
    </row>
    <row r="8" spans="1:8" x14ac:dyDescent="0.25">
      <c r="A8" s="12">
        <v>2014</v>
      </c>
      <c r="B8" s="12" t="s">
        <v>162</v>
      </c>
      <c r="C8" s="13">
        <v>27</v>
      </c>
      <c r="D8" s="12">
        <v>6</v>
      </c>
      <c r="E8" s="12">
        <v>21</v>
      </c>
      <c r="F8" s="12">
        <v>43</v>
      </c>
      <c r="G8" s="12">
        <v>9</v>
      </c>
      <c r="H8" s="12">
        <v>34</v>
      </c>
    </row>
    <row r="9" spans="1:8" x14ac:dyDescent="0.25">
      <c r="A9" s="12">
        <v>2014</v>
      </c>
      <c r="B9" s="12" t="s">
        <v>163</v>
      </c>
      <c r="C9" s="13">
        <v>3</v>
      </c>
      <c r="D9" s="12">
        <v>1</v>
      </c>
      <c r="E9" s="12">
        <v>2</v>
      </c>
      <c r="F9" s="12">
        <v>6</v>
      </c>
      <c r="G9" s="12">
        <v>1</v>
      </c>
      <c r="H9" s="12">
        <v>5</v>
      </c>
    </row>
    <row r="10" spans="1:8" x14ac:dyDescent="0.25">
      <c r="A10" s="12">
        <v>2014</v>
      </c>
      <c r="B10" s="12" t="s">
        <v>164</v>
      </c>
      <c r="C10" s="13">
        <v>1</v>
      </c>
      <c r="D10" s="12">
        <v>1</v>
      </c>
      <c r="E10" s="12">
        <v>0</v>
      </c>
      <c r="F10" s="12">
        <v>3</v>
      </c>
      <c r="G10" s="12">
        <v>1</v>
      </c>
      <c r="H10" s="12">
        <v>2</v>
      </c>
    </row>
    <row r="11" spans="1:8" x14ac:dyDescent="0.25">
      <c r="A11" s="12">
        <v>2014</v>
      </c>
      <c r="B11" s="13" t="s">
        <v>151</v>
      </c>
      <c r="C11" s="13">
        <v>28</v>
      </c>
      <c r="D11" s="12">
        <v>6</v>
      </c>
      <c r="E11" s="12">
        <v>22</v>
      </c>
      <c r="F11" s="12">
        <v>47</v>
      </c>
      <c r="G11" s="12">
        <v>9</v>
      </c>
      <c r="H11" s="12">
        <v>38</v>
      </c>
    </row>
    <row r="12" spans="1:8" x14ac:dyDescent="0.25">
      <c r="A12" s="12">
        <v>2015</v>
      </c>
      <c r="B12" s="12" t="s">
        <v>162</v>
      </c>
      <c r="C12" s="13">
        <v>31</v>
      </c>
      <c r="D12" s="12">
        <v>3</v>
      </c>
      <c r="E12" s="12">
        <v>28</v>
      </c>
      <c r="F12" s="12">
        <v>48</v>
      </c>
      <c r="G12" s="12">
        <v>7</v>
      </c>
      <c r="H12" s="12">
        <v>41</v>
      </c>
    </row>
    <row r="13" spans="1:8" x14ac:dyDescent="0.25">
      <c r="A13" s="12">
        <v>2015</v>
      </c>
      <c r="B13" s="12" t="s">
        <v>163</v>
      </c>
      <c r="C13" s="13">
        <v>3</v>
      </c>
      <c r="D13" s="12">
        <v>0</v>
      </c>
      <c r="E13" s="12">
        <v>3</v>
      </c>
      <c r="F13" s="12">
        <v>4</v>
      </c>
      <c r="G13" s="12">
        <v>1</v>
      </c>
      <c r="H13" s="12">
        <v>3</v>
      </c>
    </row>
    <row r="14" spans="1:8" x14ac:dyDescent="0.25">
      <c r="A14" s="12">
        <v>2015</v>
      </c>
      <c r="B14" s="12" t="s">
        <v>164</v>
      </c>
      <c r="C14" s="13">
        <v>2</v>
      </c>
      <c r="D14" s="12">
        <v>0</v>
      </c>
      <c r="E14" s="12">
        <v>2</v>
      </c>
      <c r="F14" s="12">
        <v>3</v>
      </c>
      <c r="G14" s="12">
        <v>1</v>
      </c>
      <c r="H14" s="12">
        <v>2</v>
      </c>
    </row>
    <row r="15" spans="1:8" x14ac:dyDescent="0.25">
      <c r="A15" s="12">
        <v>2015</v>
      </c>
      <c r="B15" s="13" t="s">
        <v>151</v>
      </c>
      <c r="C15" s="13">
        <v>33</v>
      </c>
      <c r="D15" s="12">
        <v>3</v>
      </c>
      <c r="E15" s="12">
        <v>30</v>
      </c>
      <c r="F15" s="12">
        <v>50</v>
      </c>
      <c r="G15" s="12">
        <v>7</v>
      </c>
      <c r="H15" s="12">
        <v>43</v>
      </c>
    </row>
    <row r="16" spans="1:8" x14ac:dyDescent="0.25">
      <c r="A16" s="12">
        <v>2016</v>
      </c>
      <c r="B16" s="12" t="s">
        <v>162</v>
      </c>
      <c r="C16" s="13">
        <v>39</v>
      </c>
      <c r="D16" s="12">
        <v>2</v>
      </c>
      <c r="E16" s="12">
        <v>37</v>
      </c>
      <c r="F16" s="12">
        <v>53</v>
      </c>
      <c r="G16" s="12">
        <v>5</v>
      </c>
      <c r="H16" s="12">
        <v>48</v>
      </c>
    </row>
    <row r="17" spans="1:8" x14ac:dyDescent="0.25">
      <c r="A17" s="12">
        <v>2016</v>
      </c>
      <c r="B17" s="12" t="s">
        <v>163</v>
      </c>
      <c r="C17" s="13">
        <v>4</v>
      </c>
      <c r="D17" s="12">
        <v>2</v>
      </c>
      <c r="E17" s="12">
        <v>2</v>
      </c>
      <c r="F17" s="12">
        <v>8</v>
      </c>
      <c r="G17" s="12">
        <v>4</v>
      </c>
      <c r="H17" s="12">
        <v>4</v>
      </c>
    </row>
    <row r="18" spans="1:8" x14ac:dyDescent="0.25">
      <c r="A18" s="12">
        <v>2016</v>
      </c>
      <c r="B18" s="12" t="s">
        <v>164</v>
      </c>
      <c r="C18" s="13">
        <v>6</v>
      </c>
      <c r="D18" s="12">
        <v>2</v>
      </c>
      <c r="E18" s="12">
        <v>4</v>
      </c>
      <c r="F18" s="12">
        <v>9</v>
      </c>
      <c r="G18" s="12">
        <v>4</v>
      </c>
      <c r="H18" s="12">
        <v>5</v>
      </c>
    </row>
    <row r="19" spans="1:8" x14ac:dyDescent="0.25">
      <c r="A19" s="12">
        <v>2016</v>
      </c>
      <c r="B19" s="13" t="s">
        <v>151</v>
      </c>
      <c r="C19" s="13">
        <v>42</v>
      </c>
      <c r="D19" s="12">
        <v>4</v>
      </c>
      <c r="E19" s="12">
        <v>38</v>
      </c>
      <c r="F19" s="12">
        <v>58</v>
      </c>
      <c r="G19" s="12">
        <v>7</v>
      </c>
      <c r="H19" s="12">
        <v>51</v>
      </c>
    </row>
    <row r="20" spans="1:8" x14ac:dyDescent="0.25">
      <c r="A20" s="12">
        <v>2017</v>
      </c>
      <c r="B20" s="12" t="s">
        <v>162</v>
      </c>
      <c r="C20" s="13">
        <v>21</v>
      </c>
      <c r="D20" s="12">
        <v>3</v>
      </c>
      <c r="E20" s="12">
        <v>18</v>
      </c>
      <c r="F20" s="12">
        <v>40</v>
      </c>
      <c r="G20" s="12">
        <v>4</v>
      </c>
      <c r="H20" s="12">
        <v>36</v>
      </c>
    </row>
    <row r="21" spans="1:8" x14ac:dyDescent="0.25">
      <c r="A21" s="12">
        <v>2017</v>
      </c>
      <c r="B21" s="12" t="s">
        <v>163</v>
      </c>
      <c r="C21" s="13">
        <v>6</v>
      </c>
      <c r="D21" s="12">
        <v>1</v>
      </c>
      <c r="E21" s="12">
        <v>5</v>
      </c>
      <c r="F21" s="12">
        <v>9</v>
      </c>
      <c r="G21" s="12">
        <v>2</v>
      </c>
      <c r="H21" s="12">
        <v>7</v>
      </c>
    </row>
    <row r="22" spans="1:8" x14ac:dyDescent="0.25">
      <c r="A22" s="12">
        <v>2017</v>
      </c>
      <c r="B22" s="12" t="s">
        <v>164</v>
      </c>
      <c r="C22" s="13">
        <v>7</v>
      </c>
      <c r="D22" s="12">
        <v>1</v>
      </c>
      <c r="E22" s="12">
        <v>6</v>
      </c>
      <c r="F22" s="12">
        <v>12</v>
      </c>
      <c r="G22" s="12">
        <v>2</v>
      </c>
      <c r="H22" s="12">
        <v>10</v>
      </c>
    </row>
    <row r="23" spans="1:8" x14ac:dyDescent="0.25">
      <c r="A23" s="12">
        <v>2017</v>
      </c>
      <c r="B23" s="13" t="s">
        <v>151</v>
      </c>
      <c r="C23" s="13">
        <v>26</v>
      </c>
      <c r="D23" s="12">
        <v>4</v>
      </c>
      <c r="E23" s="12">
        <v>22</v>
      </c>
      <c r="F23" s="12">
        <v>48</v>
      </c>
      <c r="G23" s="12">
        <v>6</v>
      </c>
      <c r="H23" s="12">
        <v>42</v>
      </c>
    </row>
  </sheetData>
  <autoFilter ref="A3:H23"/>
  <mergeCells count="5">
    <mergeCell ref="B1:H1"/>
    <mergeCell ref="C2:E2"/>
    <mergeCell ref="F2:H2"/>
    <mergeCell ref="B2:B3"/>
    <mergeCell ref="A2:A3"/>
  </mergeCells>
  <hyperlinks>
    <hyperlink ref="A1" location="Saturs!A1" display="Uz satur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Saturs</vt:lpstr>
      <vt:lpstr>Pirmreiz_vec_gr</vt:lpstr>
      <vt:lpstr>Gada_laika_vec_gr</vt:lpstr>
      <vt:lpstr>Gada_laika_primara_viela_vec_gr</vt:lpstr>
      <vt:lpstr>Pirmreiz_reg_dg</vt:lpstr>
      <vt:lpstr>Gada_laika_reg_dg</vt:lpstr>
      <vt:lpstr>Stacionars</vt:lpstr>
      <vt:lpstr>Farmak_arst_progr</vt:lpstr>
      <vt:lpstr>F63</vt:lpstr>
      <vt:lpstr>Ekspertizes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Annika Smilga</dc:creator>
  <cp:lastModifiedBy>Annika Smilga</cp:lastModifiedBy>
  <dcterms:created xsi:type="dcterms:W3CDTF">2018-06-13T06:26:51Z</dcterms:created>
  <dcterms:modified xsi:type="dcterms:W3CDTF">2019-05-23T09:05:24Z</dcterms:modified>
</cp:coreProperties>
</file>